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OCUMENTOS A PARTIR DE AGOSTO\ANUARIO 2015 DEFINITIVO 08042016\CAPITULO 19\"/>
    </mc:Choice>
  </mc:AlternateContent>
  <bookViews>
    <workbookView xWindow="-15" yWindow="-15" windowWidth="11970" windowHeight="6900"/>
  </bookViews>
  <sheets>
    <sheet name="19.20_2015" sheetId="13" r:id="rId1"/>
  </sheets>
  <definedNames>
    <definedName name="_Key1" localSheetId="0" hidden="1">'19.20_2015'!$A$24:$A$54</definedName>
    <definedName name="_Key1" hidden="1">#REF!</definedName>
    <definedName name="_Order1" hidden="1">255</definedName>
    <definedName name="A_IMPRESIÓN_IM" localSheetId="0">'19.20_2015'!$A$14:$T$76</definedName>
    <definedName name="_xlnm.Print_Area" localSheetId="0">'19.20_2015'!$A$1:$AG$75</definedName>
    <definedName name="Imprimir_área_IM" localSheetId="0">'19.20_2015'!$A$14:$V$76</definedName>
  </definedNames>
  <calcPr calcId="152511"/>
</workbook>
</file>

<file path=xl/calcChain.xml><?xml version="1.0" encoding="utf-8"?>
<calcChain xmlns="http://schemas.openxmlformats.org/spreadsheetml/2006/main">
  <c r="R56" i="13" l="1"/>
  <c r="Q56" i="13"/>
  <c r="P56" i="13"/>
  <c r="O56" i="13"/>
  <c r="X56" i="13"/>
  <c r="W56" i="13"/>
  <c r="X23" i="13"/>
  <c r="W23" i="13"/>
  <c r="X17" i="13"/>
  <c r="W17" i="13"/>
  <c r="R23" i="13"/>
  <c r="Q23" i="13"/>
  <c r="P23" i="13"/>
  <c r="O23" i="13"/>
  <c r="O15" i="13" s="1"/>
  <c r="R17" i="13"/>
  <c r="Q17" i="13"/>
  <c r="P17" i="13"/>
  <c r="O17" i="13"/>
  <c r="R15" i="13"/>
  <c r="Q15" i="13"/>
  <c r="P15" i="13" l="1"/>
  <c r="W15" i="13"/>
  <c r="X15" i="13"/>
  <c r="B71" i="13"/>
  <c r="B70" i="13"/>
  <c r="B69" i="13"/>
  <c r="B68" i="13"/>
  <c r="B67" i="13"/>
  <c r="B66" i="13"/>
  <c r="B65" i="13"/>
  <c r="B64" i="13"/>
  <c r="B63" i="13"/>
  <c r="B62" i="13"/>
  <c r="B61" i="13"/>
  <c r="B60" i="13"/>
  <c r="B59" i="13"/>
  <c r="B58" i="13"/>
  <c r="B25" i="13"/>
  <c r="AE23" i="13"/>
  <c r="AC23" i="13"/>
  <c r="AA23" i="13"/>
  <c r="Y23" i="13"/>
  <c r="U23" i="13"/>
  <c r="S23" i="13"/>
  <c r="M23" i="13"/>
  <c r="K23" i="13"/>
  <c r="I23" i="13"/>
  <c r="G23" i="13"/>
  <c r="E23" i="13"/>
  <c r="C23" i="13"/>
  <c r="B20" i="13"/>
  <c r="B19" i="13"/>
  <c r="Y17" i="13"/>
  <c r="U17" i="13"/>
  <c r="K17" i="13"/>
  <c r="I17" i="13"/>
  <c r="C17" i="13"/>
  <c r="D23" i="13"/>
  <c r="F23" i="13"/>
  <c r="H23" i="13"/>
  <c r="J23" i="13"/>
  <c r="L23" i="13"/>
  <c r="N23" i="13"/>
  <c r="T23" i="13"/>
  <c r="V23" i="13"/>
  <c r="Z23" i="13"/>
  <c r="AB23" i="13"/>
  <c r="AD23" i="13"/>
  <c r="AF23" i="13"/>
  <c r="C56" i="13"/>
  <c r="D56" i="13"/>
  <c r="E56" i="13"/>
  <c r="F56" i="13"/>
  <c r="G56" i="13"/>
  <c r="H56" i="13"/>
  <c r="I56" i="13"/>
  <c r="J56" i="13"/>
  <c r="K56" i="13"/>
  <c r="L56" i="13"/>
  <c r="M56" i="13"/>
  <c r="N56" i="13"/>
  <c r="S56" i="13"/>
  <c r="T56" i="13"/>
  <c r="U56" i="13"/>
  <c r="V56" i="13"/>
  <c r="Y56" i="13"/>
  <c r="Z56" i="13"/>
  <c r="AA56" i="13"/>
  <c r="AB56" i="13"/>
  <c r="AC56" i="13"/>
  <c r="AD56" i="13"/>
  <c r="AE56" i="13"/>
  <c r="AF56" i="13"/>
  <c r="B57" i="13"/>
  <c r="B54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D17" i="13"/>
  <c r="AC17" i="13"/>
  <c r="AD17" i="13"/>
  <c r="B24" i="13"/>
  <c r="AB17" i="13"/>
  <c r="V17" i="13"/>
  <c r="N17" i="13"/>
  <c r="J17" i="13"/>
  <c r="F17" i="13"/>
  <c r="AE17" i="13"/>
  <c r="S17" i="13"/>
  <c r="G17" i="13"/>
  <c r="AF17" i="13"/>
  <c r="AF15" i="13" s="1"/>
  <c r="Z17" i="13"/>
  <c r="T17" i="13"/>
  <c r="L17" i="13"/>
  <c r="H17" i="13"/>
  <c r="B21" i="13"/>
  <c r="AA17" i="13"/>
  <c r="M17" i="13"/>
  <c r="E17" i="13"/>
  <c r="B18" i="13"/>
  <c r="B56" i="13" l="1"/>
  <c r="AD15" i="13"/>
  <c r="AC15" i="13"/>
  <c r="D15" i="13"/>
  <c r="B17" i="13"/>
  <c r="V15" i="13"/>
  <c r="I15" i="13"/>
  <c r="AA15" i="13"/>
  <c r="T15" i="13"/>
  <c r="E15" i="13"/>
  <c r="H15" i="13"/>
  <c r="J15" i="13"/>
  <c r="S15" i="13"/>
  <c r="N15" i="13"/>
  <c r="AE15" i="13"/>
  <c r="U15" i="13"/>
  <c r="F15" i="13"/>
  <c r="AB15" i="13"/>
  <c r="B23" i="13"/>
  <c r="B15" i="13" s="1"/>
  <c r="C15" i="13"/>
  <c r="K15" i="13"/>
  <c r="Y15" i="13"/>
  <c r="M15" i="13"/>
  <c r="G15" i="13"/>
  <c r="Z15" i="13"/>
  <c r="L15" i="13"/>
</calcChain>
</file>

<file path=xl/sharedStrings.xml><?xml version="1.0" encoding="utf-8"?>
<sst xmlns="http://schemas.openxmlformats.org/spreadsheetml/2006/main" count="101" uniqueCount="72">
  <si>
    <t>D.H.</t>
  </si>
  <si>
    <t>10 - 14</t>
  </si>
  <si>
    <t>40 - 49</t>
  </si>
  <si>
    <t>50 - 59</t>
  </si>
  <si>
    <t>19.20 Dosis Aplicadas de Inm. Hum. Antitetánica por Delegación y Grupos de Edad</t>
  </si>
  <si>
    <t>Total</t>
  </si>
  <si>
    <t>No D.H.</t>
  </si>
  <si>
    <t>Delegación</t>
  </si>
  <si>
    <t>60 ó más</t>
  </si>
  <si>
    <t>Menor a 1 mes</t>
  </si>
  <si>
    <t>1 a 11 meses</t>
  </si>
  <si>
    <t>Distrito Federal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</si>
  <si>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</si>
  <si>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</si>
  <si>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</si>
  <si>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</si>
  <si>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</si>
  <si>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</si>
  <si>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</si>
  <si>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</si>
  <si>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</si>
  <si>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</si>
  <si>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</si>
  <si>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</si>
  <si>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</si>
  <si>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</si>
  <si>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</si>
  <si>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</si>
  <si>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</si>
  <si>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</si>
  <si>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</si>
  <si>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</si>
  <si>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</si>
  <si>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</si>
  <si>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</si>
  <si>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</si>
  <si>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</si>
  <si>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</si>
  <si>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</si>
  <si>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</si>
  <si>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</si>
  <si>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</si>
  <si>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</si>
  <si>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</si>
  <si>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</si>
  <si>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</si>
  <si>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</si>
  <si>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</si>
  <si>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</si>
  <si>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C.M.N. 20 de Noviembre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</si>
  <si>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</si>
  <si>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</si>
  <si>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</si>
  <si>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</si>
  <si>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</si>
  <si>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</si>
  <si>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</si>
  <si>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</si>
  <si>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</si>
  <si>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</si>
  <si>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</si>
  <si>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</si>
  <si>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</si>
  <si>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</si>
  <si>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Fuente: Informe Mensual de Actividades de Medicina Preventiva SM7-3/II</t>
  </si>
  <si>
    <t>D.H. = Derechohabientes</t>
  </si>
  <si>
    <t>No D.H. = No Derechohabientes</t>
  </si>
  <si>
    <t>Edad en Años</t>
  </si>
  <si>
    <t>Anuario Estadístico 2015</t>
  </si>
  <si>
    <t>15 - 19</t>
  </si>
  <si>
    <t>20 - 39</t>
  </si>
  <si>
    <t>7 - 9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</si>
</sst>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12" x14ac:knownFonts="1">
    <font>
      <sz val="10"/>
      <name val="Courie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Soberana Sans Light"/>
      <family val="3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1"/>
      <color theme="1"/>
      <name val="Soberana Sans Light"/>
      <family val="3"/>
    </font>
    <font>
      <sz val="10"/>
      <name val="Soberana Sans Light"/>
      <family val="3"/>
    </font>
    <font>
      <b/>
      <sz val="11"/>
      <name val="Soberana Sans"/>
      <family val="3"/>
    </font>
    <font>
      <sz val="11"/>
      <name val="Soberana Sans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61">
    <xf numFmtId="0" fontId="0" fillId="0" borderId="0" xfId="0"/>
    <xf numFmtId="0" fontId="2" fillId="0" borderId="0" xfId="0" applyFont="1" applyFill="1"/>
    <xf numFmtId="0" fontId="1" fillId="0" borderId="0" xfId="0" applyFont="1" applyFill="1"/>
    <xf numFmtId="164" fontId="1" fillId="0" borderId="0" xfId="0" applyNumberFormat="1" applyFont="1" applyFill="1" applyProtection="1"/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164" fontId="1" fillId="0" borderId="0" xfId="0" applyNumberFormat="1" applyFont="1" applyFill="1" applyBorder="1" applyProtection="1"/>
    <xf numFmtId="0" fontId="2" fillId="0" borderId="0" xfId="0" applyFont="1" applyFill="1" applyAlignment="1">
      <alignment vertical="center"/>
    </xf>
    <xf numFmtId="0" fontId="1" fillId="0" borderId="0" xfId="0" applyFont="1" applyFill="1" applyAlignment="1" applyProtection="1">
      <alignment horizontal="left" indent="2"/>
    </xf>
    <xf numFmtId="0" fontId="2" fillId="0" borderId="0" xfId="0" applyFont="1" applyFill="1" applyAlignment="1">
      <alignment horizontal="right" vertical="center"/>
    </xf>
    <xf numFmtId="0" fontId="4" fillId="0" borderId="7" xfId="0" applyFont="1" applyFill="1" applyBorder="1" applyAlignment="1" applyProtection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1" xfId="0" applyFont="1" applyBorder="1"/>
    <xf numFmtId="0" fontId="7" fillId="0" borderId="0" xfId="2" applyFont="1" applyFill="1"/>
    <xf numFmtId="0" fontId="7" fillId="0" borderId="0" xfId="0" applyFont="1" applyFill="1"/>
    <xf numFmtId="0" fontId="9" fillId="0" borderId="0" xfId="0" applyFont="1"/>
    <xf numFmtId="164" fontId="9" fillId="0" borderId="0" xfId="0" applyNumberFormat="1" applyFont="1" applyFill="1" applyProtection="1"/>
    <xf numFmtId="0" fontId="9" fillId="0" borderId="0" xfId="0" applyFont="1" applyAlignment="1">
      <alignment horizontal="left" indent="2"/>
    </xf>
    <xf numFmtId="0" fontId="4" fillId="0" borderId="7" xfId="0" applyFont="1" applyFill="1" applyBorder="1" applyAlignment="1" applyProtection="1">
      <alignment horizontal="center"/>
    </xf>
    <xf numFmtId="164" fontId="10" fillId="0" borderId="0" xfId="0" applyNumberFormat="1" applyFont="1" applyFill="1" applyProtection="1"/>
    <xf numFmtId="0" fontId="10" fillId="0" borderId="0" xfId="0" applyFont="1" applyFill="1"/>
    <xf numFmtId="0" fontId="11" fillId="0" borderId="0" xfId="0" applyFont="1" applyFill="1"/>
    <xf numFmtId="164" fontId="10" fillId="0" borderId="1" xfId="0" applyNumberFormat="1" applyFont="1" applyFill="1" applyBorder="1" applyProtection="1"/>
    <xf numFmtId="0" fontId="10" fillId="0" borderId="0" xfId="0" applyFont="1" applyFill="1" applyAlignment="1">
      <alignment vertical="center"/>
    </xf>
    <xf numFmtId="0" fontId="11" fillId="0" borderId="0" xfId="0" applyFont="1"/>
    <xf numFmtId="0" fontId="11" fillId="0" borderId="1" xfId="0" applyFont="1" applyFill="1" applyBorder="1"/>
    <xf numFmtId="0" fontId="11" fillId="0" borderId="1" xfId="0" applyFont="1" applyBorder="1"/>
    <xf numFmtId="0" fontId="4" fillId="0" borderId="7" xfId="0" quotePrefix="1" applyFont="1" applyFill="1" applyBorder="1" applyAlignment="1" applyProtection="1">
      <alignment horizontal="center" vertical="center"/>
    </xf>
    <xf numFmtId="0" fontId="4" fillId="0" borderId="9" xfId="0" quotePrefix="1" applyFont="1" applyFill="1" applyBorder="1" applyAlignment="1" applyProtection="1">
      <alignment horizontal="center" vertical="center"/>
    </xf>
    <xf numFmtId="0" fontId="4" fillId="0" borderId="10" xfId="0" quotePrefix="1" applyFont="1" applyFill="1" applyBorder="1" applyAlignment="1" applyProtection="1">
      <alignment horizontal="center" vertical="center"/>
    </xf>
    <xf numFmtId="0" fontId="4" fillId="0" borderId="11" xfId="0" quotePrefix="1" applyFont="1" applyFill="1" applyBorder="1" applyAlignment="1" applyProtection="1">
      <alignment horizontal="center" vertical="center"/>
    </xf>
    <xf numFmtId="0" fontId="4" fillId="0" borderId="12" xfId="0" quotePrefix="1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Alignment="1" applyProtection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 applyProtection="1">
      <alignment horizontal="center" vertical="center"/>
    </xf>
    <xf numFmtId="164" fontId="4" fillId="0" borderId="6" xfId="0" applyNumberFormat="1" applyFont="1" applyFill="1" applyBorder="1" applyAlignment="1" applyProtection="1">
      <alignment horizontal="center" vertical="center"/>
    </xf>
    <xf numFmtId="164" fontId="4" fillId="0" borderId="8" xfId="0" applyNumberFormat="1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3" xfId="0" applyFont="1" applyFill="1" applyBorder="1" applyAlignment="1" applyProtection="1">
      <alignment horizontal="center"/>
    </xf>
    <xf numFmtId="0" fontId="4" fillId="0" borderId="4" xfId="0" applyFont="1" applyFill="1" applyBorder="1" applyAlignment="1" applyProtection="1">
      <alignment horizontal="center"/>
    </xf>
    <xf numFmtId="0" fontId="4" fillId="0" borderId="5" xfId="0" applyFont="1" applyFill="1" applyBorder="1" applyAlignment="1" applyProtection="1">
      <alignment horizontal="center"/>
    </xf>
    <xf numFmtId="0" fontId="4" fillId="0" borderId="7" xfId="0" applyFont="1" applyFill="1" applyBorder="1" applyAlignment="1" applyProtection="1">
      <alignment horizontal="center"/>
    </xf>
    <xf numFmtId="0" fontId="4" fillId="0" borderId="7" xfId="0" applyFont="1" applyFill="1" applyBorder="1" applyAlignment="1" applyProtection="1">
      <alignment horizontal="center" vertical="center"/>
    </xf>
    <xf numFmtId="164" fontId="6" fillId="0" borderId="0" xfId="0" applyNumberFormat="1" applyFont="1" applyFill="1" applyProtection="1"/>
    <xf numFmtId="0" fontId="6" fillId="0" borderId="0" xfId="0" applyFont="1" applyFill="1"/>
    <xf numFmtId="0" fontId="6" fillId="0" borderId="0" xfId="0" applyFont="1" applyFill="1" applyAlignment="1">
      <alignment horizontal="center" vertical="center"/>
    </xf>
    <xf numFmtId="164" fontId="6" fillId="0" borderId="0" xfId="0" applyNumberFormat="1" applyFont="1" applyFill="1" applyAlignment="1" applyProtection="1">
      <alignment vertical="center"/>
    </xf>
    <xf numFmtId="3" fontId="7" fillId="0" borderId="0" xfId="0" applyNumberFormat="1" applyFont="1" applyFill="1" applyProtection="1"/>
    <xf numFmtId="164" fontId="7" fillId="0" borderId="0" xfId="0" applyNumberFormat="1" applyFont="1" applyFill="1" applyProtection="1"/>
    <xf numFmtId="3" fontId="7" fillId="0" borderId="0" xfId="0" applyNumberFormat="1" applyFont="1" applyFill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189456</xdr:colOff>
      <xdr:row>0</xdr:row>
      <xdr:rowOff>0</xdr:rowOff>
    </xdr:from>
    <xdr:to>
      <xdr:col>33</xdr:col>
      <xdr:colOff>49420</xdr:colOff>
      <xdr:row>4</xdr:row>
      <xdr:rowOff>114300</xdr:rowOff>
    </xdr:to>
    <xdr:pic>
      <xdr:nvPicPr>
        <xdr:cNvPr id="4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20144331" y="0"/>
          <a:ext cx="3169901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333375</xdr:colOff>
      <xdr:row>4</xdr:row>
      <xdr:rowOff>180975</xdr:rowOff>
    </xdr:to>
    <xdr:pic>
      <xdr:nvPicPr>
        <xdr:cNvPr id="5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036094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Hoja13">
    <tabColor theme="0"/>
    <pageSetUpPr fitToPage="1"/>
  </sheetPr>
  <dimension ref="A1:AG156"/>
  <sheetViews>
    <sheetView showGridLines="0" tabSelected="1" zoomScale="80" zoomScaleNormal="80" zoomScaleSheetLayoutView="58" workbookViewId="0">
      <selection activeCell="AF56" sqref="AF56"/>
    </sheetView>
  </sheetViews>
  <sheetFormatPr baseColWidth="10" defaultColWidth="9.625" defaultRowHeight="15" customHeight="1" x14ac:dyDescent="0.2"/>
  <cols>
    <col min="1" max="1" width="35.5" style="2" customWidth="1"/>
    <col min="2" max="32" width="10.75" style="2" customWidth="1"/>
    <col min="33" max="33" width="0.375" style="2" customWidth="1"/>
    <col min="34" max="16384" width="9.625" style="2"/>
  </cols>
  <sheetData>
    <row r="1" spans="1:33" ht="15.75" customHeight="1" x14ac:dyDescent="0.2"/>
    <row r="2" spans="1:33" ht="15.75" customHeight="1" x14ac:dyDescent="0.2"/>
    <row r="3" spans="1:33" ht="15.75" customHeight="1" x14ac:dyDescent="0.2"/>
    <row r="4" spans="1:33" ht="15.75" customHeight="1" x14ac:dyDescent="0.2"/>
    <row r="5" spans="1:33" ht="15.75" customHeight="1" x14ac:dyDescent="0.2"/>
    <row r="6" spans="1:33" ht="17.25" customHeight="1" x14ac:dyDescent="0.2">
      <c r="A6" s="38" t="s">
        <v>68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7"/>
    </row>
    <row r="7" spans="1:33" ht="13.5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5"/>
    </row>
    <row r="8" spans="1:33" ht="39" customHeight="1" x14ac:dyDescent="0.2">
      <c r="A8" s="39" t="s">
        <v>4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</row>
    <row r="9" spans="1:33" ht="15.75" customHeight="1" x14ac:dyDescent="0.2"/>
    <row r="10" spans="1:33" ht="15" customHeight="1" x14ac:dyDescent="0.25">
      <c r="A10" s="40" t="s">
        <v>7</v>
      </c>
      <c r="B10" s="43" t="s">
        <v>5</v>
      </c>
      <c r="C10" s="46" t="s">
        <v>67</v>
      </c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8"/>
      <c r="AG10" s="9"/>
    </row>
    <row r="11" spans="1:33" ht="15" customHeight="1" x14ac:dyDescent="0.25">
      <c r="A11" s="41"/>
      <c r="B11" s="44"/>
      <c r="C11" s="49">
        <v>-1</v>
      </c>
      <c r="D11" s="50"/>
      <c r="E11" s="50"/>
      <c r="F11" s="51"/>
      <c r="G11" s="53">
        <v>1</v>
      </c>
      <c r="H11" s="53"/>
      <c r="I11" s="53">
        <v>2</v>
      </c>
      <c r="J11" s="53"/>
      <c r="K11" s="53">
        <v>3</v>
      </c>
      <c r="L11" s="53"/>
      <c r="M11" s="53">
        <v>4</v>
      </c>
      <c r="N11" s="53"/>
      <c r="O11" s="34">
        <v>5</v>
      </c>
      <c r="P11" s="35"/>
      <c r="Q11" s="34">
        <v>6</v>
      </c>
      <c r="R11" s="35"/>
      <c r="S11" s="29" t="s">
        <v>71</v>
      </c>
      <c r="T11" s="29"/>
      <c r="U11" s="29" t="s">
        <v>1</v>
      </c>
      <c r="V11" s="29"/>
      <c r="W11" s="30" t="s">
        <v>69</v>
      </c>
      <c r="X11" s="31"/>
      <c r="Y11" s="53" t="s">
        <v>70</v>
      </c>
      <c r="Z11" s="53"/>
      <c r="AA11" s="53" t="s">
        <v>2</v>
      </c>
      <c r="AB11" s="53"/>
      <c r="AC11" s="53" t="s">
        <v>3</v>
      </c>
      <c r="AD11" s="53"/>
      <c r="AE11" s="53" t="s">
        <v>8</v>
      </c>
      <c r="AF11" s="53"/>
      <c r="AG11" s="9"/>
    </row>
    <row r="12" spans="1:33" ht="15" customHeight="1" x14ac:dyDescent="0.25">
      <c r="A12" s="41"/>
      <c r="B12" s="44"/>
      <c r="C12" s="52" t="s">
        <v>9</v>
      </c>
      <c r="D12" s="52"/>
      <c r="E12" s="52" t="s">
        <v>10</v>
      </c>
      <c r="F12" s="52"/>
      <c r="G12" s="53"/>
      <c r="H12" s="53"/>
      <c r="I12" s="53"/>
      <c r="J12" s="53"/>
      <c r="K12" s="53"/>
      <c r="L12" s="53"/>
      <c r="M12" s="53"/>
      <c r="N12" s="53"/>
      <c r="O12" s="36"/>
      <c r="P12" s="37"/>
      <c r="Q12" s="36"/>
      <c r="R12" s="37"/>
      <c r="S12" s="29"/>
      <c r="T12" s="29"/>
      <c r="U12" s="29"/>
      <c r="V12" s="29"/>
      <c r="W12" s="32"/>
      <c r="X12" s="33"/>
      <c r="Y12" s="53"/>
      <c r="Z12" s="53"/>
      <c r="AA12" s="53"/>
      <c r="AB12" s="53"/>
      <c r="AC12" s="53"/>
      <c r="AD12" s="53"/>
      <c r="AE12" s="53"/>
      <c r="AF12" s="53"/>
      <c r="AG12" s="9"/>
    </row>
    <row r="13" spans="1:33" ht="15" customHeight="1" x14ac:dyDescent="0.25">
      <c r="A13" s="42"/>
      <c r="B13" s="45"/>
      <c r="C13" s="10" t="s">
        <v>0</v>
      </c>
      <c r="D13" s="10" t="s">
        <v>6</v>
      </c>
      <c r="E13" s="10" t="s">
        <v>0</v>
      </c>
      <c r="F13" s="10" t="s">
        <v>6</v>
      </c>
      <c r="G13" s="10" t="s">
        <v>0</v>
      </c>
      <c r="H13" s="10" t="s">
        <v>6</v>
      </c>
      <c r="I13" s="10" t="s">
        <v>0</v>
      </c>
      <c r="J13" s="10" t="s">
        <v>6</v>
      </c>
      <c r="K13" s="10" t="s">
        <v>0</v>
      </c>
      <c r="L13" s="10" t="s">
        <v>6</v>
      </c>
      <c r="M13" s="10" t="s">
        <v>0</v>
      </c>
      <c r="N13" s="10" t="s">
        <v>6</v>
      </c>
      <c r="O13" s="20" t="s">
        <v>0</v>
      </c>
      <c r="P13" s="20" t="s">
        <v>6</v>
      </c>
      <c r="Q13" s="20" t="s">
        <v>0</v>
      </c>
      <c r="R13" s="20" t="s">
        <v>6</v>
      </c>
      <c r="S13" s="10" t="s">
        <v>0</v>
      </c>
      <c r="T13" s="10" t="s">
        <v>6</v>
      </c>
      <c r="U13" s="10" t="s">
        <v>0</v>
      </c>
      <c r="V13" s="10" t="s">
        <v>6</v>
      </c>
      <c r="W13" s="20" t="s">
        <v>0</v>
      </c>
      <c r="X13" s="20" t="s">
        <v>6</v>
      </c>
      <c r="Y13" s="10" t="s">
        <v>0</v>
      </c>
      <c r="Z13" s="10" t="s">
        <v>6</v>
      </c>
      <c r="AA13" s="10" t="s">
        <v>0</v>
      </c>
      <c r="AB13" s="10" t="s">
        <v>6</v>
      </c>
      <c r="AC13" s="10" t="s">
        <v>0</v>
      </c>
      <c r="AD13" s="10" t="s">
        <v>6</v>
      </c>
      <c r="AE13" s="10" t="s">
        <v>0</v>
      </c>
      <c r="AF13" s="10" t="s">
        <v>6</v>
      </c>
    </row>
    <row r="14" spans="1:33" ht="15" customHeight="1" x14ac:dyDescent="0.2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</row>
    <row r="15" spans="1:33" s="1" customFormat="1" ht="15" customHeight="1" x14ac:dyDescent="0.3">
      <c r="A15" s="11" t="s">
        <v>5</v>
      </c>
      <c r="B15" s="54">
        <f t="shared" ref="B15:AF15" si="0">SUM(B17,B23,B56)</f>
        <v>731</v>
      </c>
      <c r="C15" s="55">
        <f t="shared" si="0"/>
        <v>3</v>
      </c>
      <c r="D15" s="55">
        <f t="shared" si="0"/>
        <v>16</v>
      </c>
      <c r="E15" s="55">
        <f t="shared" si="0"/>
        <v>4</v>
      </c>
      <c r="F15" s="55">
        <f t="shared" si="0"/>
        <v>1</v>
      </c>
      <c r="G15" s="55">
        <f t="shared" si="0"/>
        <v>24</v>
      </c>
      <c r="H15" s="55">
        <f t="shared" si="0"/>
        <v>1</v>
      </c>
      <c r="I15" s="55">
        <f t="shared" si="0"/>
        <v>3</v>
      </c>
      <c r="J15" s="55">
        <f t="shared" si="0"/>
        <v>7</v>
      </c>
      <c r="K15" s="55">
        <f t="shared" si="0"/>
        <v>3</v>
      </c>
      <c r="L15" s="55">
        <f t="shared" si="0"/>
        <v>1</v>
      </c>
      <c r="M15" s="55">
        <f t="shared" si="0"/>
        <v>6</v>
      </c>
      <c r="N15" s="55">
        <f t="shared" si="0"/>
        <v>5</v>
      </c>
      <c r="O15" s="55">
        <f t="shared" si="0"/>
        <v>12</v>
      </c>
      <c r="P15" s="55">
        <f t="shared" si="0"/>
        <v>7</v>
      </c>
      <c r="Q15" s="55">
        <f t="shared" si="0"/>
        <v>47</v>
      </c>
      <c r="R15" s="55">
        <f t="shared" si="0"/>
        <v>17</v>
      </c>
      <c r="S15" s="55">
        <f t="shared" si="0"/>
        <v>108</v>
      </c>
      <c r="T15" s="55">
        <f t="shared" si="0"/>
        <v>37</v>
      </c>
      <c r="U15" s="55">
        <f t="shared" si="0"/>
        <v>118</v>
      </c>
      <c r="V15" s="55">
        <f t="shared" si="0"/>
        <v>36</v>
      </c>
      <c r="W15" s="55">
        <f t="shared" si="0"/>
        <v>75</v>
      </c>
      <c r="X15" s="55">
        <f t="shared" si="0"/>
        <v>12</v>
      </c>
      <c r="Y15" s="55">
        <f t="shared" si="0"/>
        <v>38</v>
      </c>
      <c r="Z15" s="55">
        <f t="shared" si="0"/>
        <v>3</v>
      </c>
      <c r="AA15" s="55">
        <f t="shared" si="0"/>
        <v>104</v>
      </c>
      <c r="AB15" s="55">
        <f t="shared" si="0"/>
        <v>25</v>
      </c>
      <c r="AC15" s="55">
        <f t="shared" si="0"/>
        <v>9</v>
      </c>
      <c r="AD15" s="55">
        <f t="shared" si="0"/>
        <v>7</v>
      </c>
      <c r="AE15" s="55">
        <f t="shared" si="0"/>
        <v>2</v>
      </c>
      <c r="AF15" s="55">
        <f t="shared" si="0"/>
        <v>0</v>
      </c>
      <c r="AG15" s="22"/>
    </row>
    <row r="16" spans="1:33" ht="15" customHeight="1" x14ac:dyDescent="0.25">
      <c r="A16" s="12"/>
      <c r="B16" s="54"/>
      <c r="C16" s="55"/>
      <c r="D16" s="55"/>
      <c r="E16" s="55"/>
      <c r="F16" s="55"/>
      <c r="G16" s="55"/>
      <c r="H16" s="55"/>
      <c r="I16" s="55"/>
      <c r="J16" s="56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23"/>
    </row>
    <row r="17" spans="1:33" s="7" customFormat="1" ht="15" customHeight="1" x14ac:dyDescent="0.25">
      <c r="A17" s="11" t="s">
        <v>11</v>
      </c>
      <c r="B17" s="57">
        <f>SUM(B18:B21)</f>
        <v>29</v>
      </c>
      <c r="C17" s="55">
        <f t="shared" ref="C17:AF17" si="1">SUM(C18:C21)</f>
        <v>0</v>
      </c>
      <c r="D17" s="55">
        <f t="shared" si="1"/>
        <v>0</v>
      </c>
      <c r="E17" s="55">
        <f t="shared" si="1"/>
        <v>0</v>
      </c>
      <c r="F17" s="55">
        <f t="shared" si="1"/>
        <v>0</v>
      </c>
      <c r="G17" s="55">
        <f t="shared" si="1"/>
        <v>0</v>
      </c>
      <c r="H17" s="55">
        <f t="shared" si="1"/>
        <v>0</v>
      </c>
      <c r="I17" s="55">
        <f t="shared" si="1"/>
        <v>0</v>
      </c>
      <c r="J17" s="55">
        <f t="shared" si="1"/>
        <v>0</v>
      </c>
      <c r="K17" s="55">
        <f t="shared" si="1"/>
        <v>0</v>
      </c>
      <c r="L17" s="55">
        <f t="shared" si="1"/>
        <v>0</v>
      </c>
      <c r="M17" s="55">
        <f t="shared" si="1"/>
        <v>0</v>
      </c>
      <c r="N17" s="55">
        <f t="shared" si="1"/>
        <v>0</v>
      </c>
      <c r="O17" s="55">
        <f t="shared" si="1"/>
        <v>2</v>
      </c>
      <c r="P17" s="55">
        <f t="shared" si="1"/>
        <v>0</v>
      </c>
      <c r="Q17" s="55">
        <f t="shared" si="1"/>
        <v>0</v>
      </c>
      <c r="R17" s="55">
        <f t="shared" si="1"/>
        <v>1</v>
      </c>
      <c r="S17" s="55">
        <f t="shared" si="1"/>
        <v>1</v>
      </c>
      <c r="T17" s="55">
        <f t="shared" si="1"/>
        <v>0</v>
      </c>
      <c r="U17" s="55">
        <f t="shared" si="1"/>
        <v>8</v>
      </c>
      <c r="V17" s="55">
        <f t="shared" si="1"/>
        <v>12</v>
      </c>
      <c r="W17" s="55">
        <f t="shared" si="1"/>
        <v>0</v>
      </c>
      <c r="X17" s="55">
        <f t="shared" si="1"/>
        <v>0</v>
      </c>
      <c r="Y17" s="55">
        <f t="shared" si="1"/>
        <v>1</v>
      </c>
      <c r="Z17" s="55">
        <f t="shared" si="1"/>
        <v>0</v>
      </c>
      <c r="AA17" s="55">
        <f t="shared" si="1"/>
        <v>2</v>
      </c>
      <c r="AB17" s="55">
        <f t="shared" si="1"/>
        <v>1</v>
      </c>
      <c r="AC17" s="55">
        <f>SUM(AC18:AC21)</f>
        <v>1</v>
      </c>
      <c r="AD17" s="55">
        <f>SUM(AD18:AD21)</f>
        <v>0</v>
      </c>
      <c r="AE17" s="55">
        <f t="shared" si="1"/>
        <v>0</v>
      </c>
      <c r="AF17" s="55">
        <f t="shared" si="1"/>
        <v>0</v>
      </c>
      <c r="AG17" s="25"/>
    </row>
    <row r="18" spans="1:33" ht="15" customHeight="1" x14ac:dyDescent="0.25">
      <c r="A18" s="12" t="s">
        <v>12</v>
      </c>
      <c r="B18" s="54">
        <f>SUM(C18:AF18)</f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12">
        <v>0</v>
      </c>
      <c r="AE18" s="12">
        <v>0</v>
      </c>
      <c r="AF18" s="12">
        <v>0</v>
      </c>
      <c r="AG18" s="23"/>
    </row>
    <row r="19" spans="1:33" ht="15" customHeight="1" x14ac:dyDescent="0.25">
      <c r="A19" s="12" t="s">
        <v>13</v>
      </c>
      <c r="B19" s="54">
        <f>SUM(C19:AF19)</f>
        <v>27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2</v>
      </c>
      <c r="P19" s="12">
        <v>0</v>
      </c>
      <c r="Q19" s="12">
        <v>0</v>
      </c>
      <c r="R19" s="12">
        <v>1</v>
      </c>
      <c r="S19" s="12">
        <v>1</v>
      </c>
      <c r="T19" s="12">
        <v>0</v>
      </c>
      <c r="U19" s="12">
        <v>8</v>
      </c>
      <c r="V19" s="12">
        <v>12</v>
      </c>
      <c r="W19" s="12">
        <v>0</v>
      </c>
      <c r="X19" s="12">
        <v>0</v>
      </c>
      <c r="Y19" s="12">
        <v>1</v>
      </c>
      <c r="Z19" s="12">
        <v>0</v>
      </c>
      <c r="AA19" s="12">
        <v>1</v>
      </c>
      <c r="AB19" s="12">
        <v>0</v>
      </c>
      <c r="AC19" s="12">
        <v>1</v>
      </c>
      <c r="AD19" s="12">
        <v>0</v>
      </c>
      <c r="AE19" s="12">
        <v>0</v>
      </c>
      <c r="AF19" s="12">
        <v>0</v>
      </c>
      <c r="AG19" s="23"/>
    </row>
    <row r="20" spans="1:33" ht="15" customHeight="1" x14ac:dyDescent="0.25">
      <c r="A20" s="12" t="s">
        <v>14</v>
      </c>
      <c r="B20" s="54">
        <f>SUM(C20:AF20)</f>
        <v>2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1</v>
      </c>
      <c r="AB20" s="12">
        <v>1</v>
      </c>
      <c r="AC20" s="12">
        <v>0</v>
      </c>
      <c r="AD20" s="12">
        <v>0</v>
      </c>
      <c r="AE20" s="12">
        <v>0</v>
      </c>
      <c r="AF20" s="12">
        <v>0</v>
      </c>
      <c r="AG20" s="23"/>
    </row>
    <row r="21" spans="1:33" ht="15" customHeight="1" x14ac:dyDescent="0.25">
      <c r="A21" s="12" t="s">
        <v>15</v>
      </c>
      <c r="B21" s="54">
        <f>SUM(C21:AF21)</f>
        <v>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0</v>
      </c>
      <c r="AB21" s="12">
        <v>0</v>
      </c>
      <c r="AC21" s="12">
        <v>0</v>
      </c>
      <c r="AD21" s="12">
        <v>0</v>
      </c>
      <c r="AE21" s="12">
        <v>0</v>
      </c>
      <c r="AF21" s="12">
        <v>0</v>
      </c>
      <c r="AG21" s="23"/>
    </row>
    <row r="22" spans="1:33" ht="15" customHeight="1" x14ac:dyDescent="0.25">
      <c r="A22" s="12"/>
      <c r="B22" s="54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9"/>
      <c r="Z22" s="59"/>
      <c r="AA22" s="59"/>
      <c r="AB22" s="59"/>
      <c r="AC22" s="16"/>
      <c r="AD22" s="16"/>
      <c r="AE22" s="16"/>
      <c r="AF22" s="16"/>
      <c r="AG22" s="23"/>
    </row>
    <row r="23" spans="1:33" s="7" customFormat="1" ht="15" customHeight="1" x14ac:dyDescent="0.25">
      <c r="A23" s="11" t="s">
        <v>16</v>
      </c>
      <c r="B23" s="57">
        <f>SUM(B24:B54)</f>
        <v>586</v>
      </c>
      <c r="C23" s="55">
        <f t="shared" ref="C23:AF23" si="2">SUM(C24:C54)</f>
        <v>3</v>
      </c>
      <c r="D23" s="55">
        <f t="shared" si="2"/>
        <v>16</v>
      </c>
      <c r="E23" s="55">
        <f t="shared" si="2"/>
        <v>3</v>
      </c>
      <c r="F23" s="55">
        <f t="shared" si="2"/>
        <v>1</v>
      </c>
      <c r="G23" s="55">
        <f t="shared" si="2"/>
        <v>24</v>
      </c>
      <c r="H23" s="55">
        <f t="shared" si="2"/>
        <v>1</v>
      </c>
      <c r="I23" s="55">
        <f t="shared" si="2"/>
        <v>3</v>
      </c>
      <c r="J23" s="55">
        <f t="shared" si="2"/>
        <v>7</v>
      </c>
      <c r="K23" s="55">
        <f t="shared" si="2"/>
        <v>3</v>
      </c>
      <c r="L23" s="55">
        <f t="shared" si="2"/>
        <v>1</v>
      </c>
      <c r="M23" s="55">
        <f t="shared" si="2"/>
        <v>6</v>
      </c>
      <c r="N23" s="55">
        <f t="shared" si="2"/>
        <v>5</v>
      </c>
      <c r="O23" s="55">
        <f t="shared" si="2"/>
        <v>8</v>
      </c>
      <c r="P23" s="55">
        <f t="shared" si="2"/>
        <v>7</v>
      </c>
      <c r="Q23" s="55">
        <f t="shared" si="2"/>
        <v>41</v>
      </c>
      <c r="R23" s="55">
        <f t="shared" si="2"/>
        <v>16</v>
      </c>
      <c r="S23" s="55">
        <f t="shared" si="2"/>
        <v>88</v>
      </c>
      <c r="T23" s="55">
        <f t="shared" si="2"/>
        <v>33</v>
      </c>
      <c r="U23" s="55">
        <f t="shared" si="2"/>
        <v>94</v>
      </c>
      <c r="V23" s="55">
        <f t="shared" si="2"/>
        <v>22</v>
      </c>
      <c r="W23" s="55">
        <f t="shared" si="2"/>
        <v>54</v>
      </c>
      <c r="X23" s="55">
        <f t="shared" si="2"/>
        <v>12</v>
      </c>
      <c r="Y23" s="55">
        <f t="shared" si="2"/>
        <v>18</v>
      </c>
      <c r="Z23" s="55">
        <f t="shared" si="2"/>
        <v>2</v>
      </c>
      <c r="AA23" s="55">
        <f t="shared" si="2"/>
        <v>83</v>
      </c>
      <c r="AB23" s="55">
        <f t="shared" si="2"/>
        <v>22</v>
      </c>
      <c r="AC23" s="55">
        <f>SUM(AC24:AC54)</f>
        <v>6</v>
      </c>
      <c r="AD23" s="55">
        <f>SUM(AD24:AD54)</f>
        <v>6</v>
      </c>
      <c r="AE23" s="55">
        <f t="shared" si="2"/>
        <v>1</v>
      </c>
      <c r="AF23" s="55">
        <f t="shared" si="2"/>
        <v>0</v>
      </c>
      <c r="AG23" s="25"/>
    </row>
    <row r="24" spans="1:33" ht="15" customHeight="1" x14ac:dyDescent="0.25">
      <c r="A24" s="12" t="s">
        <v>17</v>
      </c>
      <c r="B24" s="54">
        <f t="shared" ref="B24:B54" si="3">SUM(C24:AF24)</f>
        <v>8</v>
      </c>
      <c r="C24" s="12">
        <v>0</v>
      </c>
      <c r="D24" s="12">
        <v>0</v>
      </c>
      <c r="E24" s="12">
        <v>0</v>
      </c>
      <c r="F24" s="12">
        <v>0</v>
      </c>
      <c r="G24" s="12">
        <v>8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>
        <v>0</v>
      </c>
      <c r="AF24" s="12">
        <v>0</v>
      </c>
      <c r="AG24" s="23"/>
    </row>
    <row r="25" spans="1:33" ht="15" customHeight="1" x14ac:dyDescent="0.25">
      <c r="A25" s="12" t="s">
        <v>18</v>
      </c>
      <c r="B25" s="54">
        <f t="shared" si="3"/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12">
        <v>0</v>
      </c>
      <c r="AE25" s="12">
        <v>0</v>
      </c>
      <c r="AF25" s="12">
        <v>0</v>
      </c>
      <c r="AG25" s="23"/>
    </row>
    <row r="26" spans="1:33" ht="15" customHeight="1" x14ac:dyDescent="0.25">
      <c r="A26" s="12" t="s">
        <v>19</v>
      </c>
      <c r="B26" s="54">
        <f t="shared" si="3"/>
        <v>0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12">
        <v>0</v>
      </c>
      <c r="AE26" s="12">
        <v>0</v>
      </c>
      <c r="AF26" s="12">
        <v>0</v>
      </c>
      <c r="AG26" s="23"/>
    </row>
    <row r="27" spans="1:33" ht="15" customHeight="1" x14ac:dyDescent="0.25">
      <c r="A27" s="12" t="s">
        <v>20</v>
      </c>
      <c r="B27" s="54">
        <f t="shared" si="3"/>
        <v>10</v>
      </c>
      <c r="C27" s="12">
        <v>0</v>
      </c>
      <c r="D27" s="12">
        <v>0</v>
      </c>
      <c r="E27" s="12">
        <v>0</v>
      </c>
      <c r="F27" s="12">
        <v>0</v>
      </c>
      <c r="G27" s="12">
        <v>1</v>
      </c>
      <c r="H27" s="12">
        <v>0</v>
      </c>
      <c r="I27" s="12">
        <v>0</v>
      </c>
      <c r="J27" s="12">
        <v>0</v>
      </c>
      <c r="K27" s="12">
        <v>0</v>
      </c>
      <c r="L27" s="12">
        <v>1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2</v>
      </c>
      <c r="U27" s="12">
        <v>4</v>
      </c>
      <c r="V27" s="12">
        <v>0</v>
      </c>
      <c r="W27" s="12">
        <v>0</v>
      </c>
      <c r="X27" s="12">
        <v>1</v>
      </c>
      <c r="Y27" s="12">
        <v>0</v>
      </c>
      <c r="Z27" s="12">
        <v>0</v>
      </c>
      <c r="AA27" s="12">
        <v>1</v>
      </c>
      <c r="AB27" s="12">
        <v>0</v>
      </c>
      <c r="AC27" s="12">
        <v>0</v>
      </c>
      <c r="AD27" s="12">
        <v>0</v>
      </c>
      <c r="AE27" s="12">
        <v>0</v>
      </c>
      <c r="AF27" s="12">
        <v>0</v>
      </c>
      <c r="AG27" s="23"/>
    </row>
    <row r="28" spans="1:33" ht="15" customHeight="1" x14ac:dyDescent="0.25">
      <c r="A28" s="12" t="s">
        <v>21</v>
      </c>
      <c r="B28" s="54">
        <f t="shared" si="3"/>
        <v>11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2</v>
      </c>
      <c r="T28" s="12">
        <v>0</v>
      </c>
      <c r="U28" s="12">
        <v>5</v>
      </c>
      <c r="V28" s="12">
        <v>0</v>
      </c>
      <c r="W28" s="12">
        <v>1</v>
      </c>
      <c r="X28" s="12">
        <v>0</v>
      </c>
      <c r="Y28" s="12">
        <v>0</v>
      </c>
      <c r="Z28" s="12">
        <v>0</v>
      </c>
      <c r="AA28" s="12">
        <v>2</v>
      </c>
      <c r="AB28" s="12">
        <v>0</v>
      </c>
      <c r="AC28" s="12">
        <v>1</v>
      </c>
      <c r="AD28" s="12">
        <v>0</v>
      </c>
      <c r="AE28" s="12">
        <v>0</v>
      </c>
      <c r="AF28" s="12">
        <v>0</v>
      </c>
      <c r="AG28" s="23"/>
    </row>
    <row r="29" spans="1:33" ht="15" customHeight="1" x14ac:dyDescent="0.25">
      <c r="A29" s="12" t="s">
        <v>22</v>
      </c>
      <c r="B29" s="54">
        <f t="shared" si="3"/>
        <v>5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1</v>
      </c>
      <c r="V29" s="12">
        <v>0</v>
      </c>
      <c r="W29" s="12">
        <v>2</v>
      </c>
      <c r="X29" s="12">
        <v>0</v>
      </c>
      <c r="Y29" s="12">
        <v>0</v>
      </c>
      <c r="Z29" s="12">
        <v>0</v>
      </c>
      <c r="AA29" s="12">
        <v>1</v>
      </c>
      <c r="AB29" s="12">
        <v>1</v>
      </c>
      <c r="AC29" s="12">
        <v>0</v>
      </c>
      <c r="AD29" s="12">
        <v>0</v>
      </c>
      <c r="AE29" s="12">
        <v>0</v>
      </c>
      <c r="AF29" s="12">
        <v>0</v>
      </c>
      <c r="AG29" s="23"/>
    </row>
    <row r="30" spans="1:33" ht="15" customHeight="1" x14ac:dyDescent="0.25">
      <c r="A30" s="12" t="s">
        <v>23</v>
      </c>
      <c r="B30" s="54">
        <f t="shared" si="3"/>
        <v>27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1</v>
      </c>
      <c r="R30" s="12">
        <v>0</v>
      </c>
      <c r="S30" s="12">
        <v>5</v>
      </c>
      <c r="T30" s="12">
        <v>1</v>
      </c>
      <c r="U30" s="12">
        <v>5</v>
      </c>
      <c r="V30" s="12">
        <v>3</v>
      </c>
      <c r="W30" s="12">
        <v>1</v>
      </c>
      <c r="X30" s="12">
        <v>1</v>
      </c>
      <c r="Y30" s="12">
        <v>3</v>
      </c>
      <c r="Z30" s="12">
        <v>0</v>
      </c>
      <c r="AA30" s="12">
        <v>3</v>
      </c>
      <c r="AB30" s="12">
        <v>4</v>
      </c>
      <c r="AC30" s="12">
        <v>0</v>
      </c>
      <c r="AD30" s="12">
        <v>0</v>
      </c>
      <c r="AE30" s="12">
        <v>0</v>
      </c>
      <c r="AF30" s="12">
        <v>0</v>
      </c>
      <c r="AG30" s="23"/>
    </row>
    <row r="31" spans="1:33" ht="15" customHeight="1" x14ac:dyDescent="0.25">
      <c r="A31" s="12" t="s">
        <v>24</v>
      </c>
      <c r="B31" s="54">
        <f t="shared" si="3"/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12">
        <v>0</v>
      </c>
      <c r="AE31" s="12">
        <v>0</v>
      </c>
      <c r="AF31" s="12">
        <v>0</v>
      </c>
      <c r="AG31" s="23"/>
    </row>
    <row r="32" spans="1:33" ht="15" customHeight="1" x14ac:dyDescent="0.25">
      <c r="A32" s="12" t="s">
        <v>25</v>
      </c>
      <c r="B32" s="54">
        <f t="shared" si="3"/>
        <v>8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4</v>
      </c>
      <c r="U32" s="12">
        <v>2</v>
      </c>
      <c r="V32" s="12">
        <v>0</v>
      </c>
      <c r="W32" s="12">
        <v>1</v>
      </c>
      <c r="X32" s="12">
        <v>0</v>
      </c>
      <c r="Y32" s="12">
        <v>0</v>
      </c>
      <c r="Z32" s="12">
        <v>0</v>
      </c>
      <c r="AA32" s="12">
        <v>1</v>
      </c>
      <c r="AB32" s="12">
        <v>0</v>
      </c>
      <c r="AC32" s="12">
        <v>0</v>
      </c>
      <c r="AD32" s="12">
        <v>0</v>
      </c>
      <c r="AE32" s="12">
        <v>0</v>
      </c>
      <c r="AF32" s="12">
        <v>0</v>
      </c>
      <c r="AG32" s="23"/>
    </row>
    <row r="33" spans="1:33" ht="15" customHeight="1" x14ac:dyDescent="0.25">
      <c r="A33" s="12" t="s">
        <v>26</v>
      </c>
      <c r="B33" s="54">
        <f t="shared" si="3"/>
        <v>16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5</v>
      </c>
      <c r="T33" s="12">
        <v>0</v>
      </c>
      <c r="U33" s="12">
        <v>5</v>
      </c>
      <c r="V33" s="12">
        <v>0</v>
      </c>
      <c r="W33" s="12">
        <v>3</v>
      </c>
      <c r="X33" s="12">
        <v>1</v>
      </c>
      <c r="Y33" s="12">
        <v>0</v>
      </c>
      <c r="Z33" s="12">
        <v>0</v>
      </c>
      <c r="AA33" s="12">
        <v>2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23"/>
    </row>
    <row r="34" spans="1:33" ht="15" customHeight="1" x14ac:dyDescent="0.25">
      <c r="A34" s="12" t="s">
        <v>27</v>
      </c>
      <c r="B34" s="54">
        <f t="shared" si="3"/>
        <v>28</v>
      </c>
      <c r="C34" s="12">
        <v>0</v>
      </c>
      <c r="D34" s="12">
        <v>8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1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13</v>
      </c>
      <c r="T34" s="12">
        <v>4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1</v>
      </c>
      <c r="AB34" s="12">
        <v>1</v>
      </c>
      <c r="AC34" s="12">
        <v>0</v>
      </c>
      <c r="AD34" s="12">
        <v>0</v>
      </c>
      <c r="AE34" s="12">
        <v>0</v>
      </c>
      <c r="AF34" s="12">
        <v>0</v>
      </c>
      <c r="AG34" s="23"/>
    </row>
    <row r="35" spans="1:33" ht="15" customHeight="1" x14ac:dyDescent="0.25">
      <c r="A35" s="12" t="s">
        <v>28</v>
      </c>
      <c r="B35" s="54">
        <f t="shared" si="3"/>
        <v>21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1</v>
      </c>
      <c r="P35" s="12">
        <v>0</v>
      </c>
      <c r="Q35" s="12">
        <v>3</v>
      </c>
      <c r="R35" s="12">
        <v>2</v>
      </c>
      <c r="S35" s="12">
        <v>6</v>
      </c>
      <c r="T35" s="12">
        <v>0</v>
      </c>
      <c r="U35" s="12">
        <v>7</v>
      </c>
      <c r="V35" s="12">
        <v>0</v>
      </c>
      <c r="W35" s="12">
        <v>2</v>
      </c>
      <c r="X35" s="12">
        <v>0</v>
      </c>
      <c r="Y35" s="12">
        <v>0</v>
      </c>
      <c r="Z35" s="12">
        <v>0</v>
      </c>
      <c r="AA35" s="12">
        <v>0</v>
      </c>
      <c r="AB35" s="12">
        <v>0</v>
      </c>
      <c r="AC35" s="12">
        <v>0</v>
      </c>
      <c r="AD35" s="12">
        <v>0</v>
      </c>
      <c r="AE35" s="12">
        <v>0</v>
      </c>
      <c r="AF35" s="12">
        <v>0</v>
      </c>
      <c r="AG35" s="23"/>
    </row>
    <row r="36" spans="1:33" ht="15" customHeight="1" x14ac:dyDescent="0.25">
      <c r="A36" s="12" t="s">
        <v>29</v>
      </c>
      <c r="B36" s="54">
        <f t="shared" si="3"/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12">
        <v>0</v>
      </c>
      <c r="AE36" s="12">
        <v>0</v>
      </c>
      <c r="AF36" s="12">
        <v>0</v>
      </c>
      <c r="AG36" s="23"/>
    </row>
    <row r="37" spans="1:33" ht="15" customHeight="1" x14ac:dyDescent="0.25">
      <c r="A37" s="12" t="s">
        <v>30</v>
      </c>
      <c r="B37" s="54">
        <f t="shared" si="3"/>
        <v>0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12">
        <v>0</v>
      </c>
      <c r="AA37" s="12">
        <v>0</v>
      </c>
      <c r="AB37" s="12">
        <v>0</v>
      </c>
      <c r="AC37" s="12">
        <v>0</v>
      </c>
      <c r="AD37" s="12">
        <v>0</v>
      </c>
      <c r="AE37" s="12">
        <v>0</v>
      </c>
      <c r="AF37" s="12">
        <v>0</v>
      </c>
      <c r="AG37" s="23"/>
    </row>
    <row r="38" spans="1:33" ht="15" customHeight="1" x14ac:dyDescent="0.25">
      <c r="A38" s="12" t="s">
        <v>31</v>
      </c>
      <c r="B38" s="54">
        <f t="shared" si="3"/>
        <v>72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1</v>
      </c>
      <c r="I38" s="12">
        <v>2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4</v>
      </c>
      <c r="P38" s="12">
        <v>2</v>
      </c>
      <c r="Q38" s="12">
        <v>6</v>
      </c>
      <c r="R38" s="12">
        <v>3</v>
      </c>
      <c r="S38" s="12">
        <v>9</v>
      </c>
      <c r="T38" s="12">
        <v>6</v>
      </c>
      <c r="U38" s="12">
        <v>18</v>
      </c>
      <c r="V38" s="12">
        <v>7</v>
      </c>
      <c r="W38" s="12">
        <v>1</v>
      </c>
      <c r="X38" s="12">
        <v>0</v>
      </c>
      <c r="Y38" s="12">
        <v>1</v>
      </c>
      <c r="Z38" s="12">
        <v>0</v>
      </c>
      <c r="AA38" s="12">
        <v>10</v>
      </c>
      <c r="AB38" s="12">
        <v>1</v>
      </c>
      <c r="AC38" s="12">
        <v>1</v>
      </c>
      <c r="AD38" s="12">
        <v>0</v>
      </c>
      <c r="AE38" s="12">
        <v>0</v>
      </c>
      <c r="AF38" s="12">
        <v>0</v>
      </c>
      <c r="AG38" s="23"/>
    </row>
    <row r="39" spans="1:33" ht="15" customHeight="1" x14ac:dyDescent="0.25">
      <c r="A39" s="12" t="s">
        <v>32</v>
      </c>
      <c r="B39" s="54">
        <f t="shared" si="3"/>
        <v>4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1</v>
      </c>
      <c r="T39" s="12">
        <v>0</v>
      </c>
      <c r="U39" s="12">
        <v>0</v>
      </c>
      <c r="V39" s="12">
        <v>0</v>
      </c>
      <c r="W39" s="12">
        <v>3</v>
      </c>
      <c r="X39" s="12">
        <v>0</v>
      </c>
      <c r="Y39" s="12">
        <v>0</v>
      </c>
      <c r="Z39" s="12">
        <v>0</v>
      </c>
      <c r="AA39" s="12">
        <v>0</v>
      </c>
      <c r="AB39" s="12">
        <v>0</v>
      </c>
      <c r="AC39" s="12">
        <v>0</v>
      </c>
      <c r="AD39" s="12">
        <v>0</v>
      </c>
      <c r="AE39" s="12">
        <v>0</v>
      </c>
      <c r="AF39" s="12">
        <v>0</v>
      </c>
      <c r="AG39" s="23"/>
    </row>
    <row r="40" spans="1:33" ht="15" customHeight="1" x14ac:dyDescent="0.25">
      <c r="A40" s="12" t="s">
        <v>33</v>
      </c>
      <c r="B40" s="54">
        <f t="shared" si="3"/>
        <v>5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1</v>
      </c>
      <c r="T40" s="12">
        <v>0</v>
      </c>
      <c r="U40" s="12">
        <v>2</v>
      </c>
      <c r="V40" s="12">
        <v>0</v>
      </c>
      <c r="W40" s="12">
        <v>0</v>
      </c>
      <c r="X40" s="12">
        <v>0</v>
      </c>
      <c r="Y40" s="12">
        <v>2</v>
      </c>
      <c r="Z40" s="12">
        <v>0</v>
      </c>
      <c r="AA40" s="12">
        <v>0</v>
      </c>
      <c r="AB40" s="12">
        <v>0</v>
      </c>
      <c r="AC40" s="12">
        <v>0</v>
      </c>
      <c r="AD40" s="12">
        <v>0</v>
      </c>
      <c r="AE40" s="12">
        <v>0</v>
      </c>
      <c r="AF40" s="12">
        <v>0</v>
      </c>
      <c r="AG40" s="23"/>
    </row>
    <row r="41" spans="1:33" ht="15" customHeight="1" x14ac:dyDescent="0.25">
      <c r="A41" s="12" t="s">
        <v>34</v>
      </c>
      <c r="B41" s="54">
        <f t="shared" si="3"/>
        <v>17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1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4</v>
      </c>
      <c r="R41" s="12">
        <v>0</v>
      </c>
      <c r="S41" s="12">
        <v>7</v>
      </c>
      <c r="T41" s="12">
        <v>0</v>
      </c>
      <c r="U41" s="12">
        <v>1</v>
      </c>
      <c r="V41" s="12">
        <v>0</v>
      </c>
      <c r="W41" s="12">
        <v>0</v>
      </c>
      <c r="X41" s="12">
        <v>0</v>
      </c>
      <c r="Y41" s="12">
        <v>0</v>
      </c>
      <c r="Z41" s="12">
        <v>0</v>
      </c>
      <c r="AA41" s="12">
        <v>3</v>
      </c>
      <c r="AB41" s="12">
        <v>0</v>
      </c>
      <c r="AC41" s="12">
        <v>0</v>
      </c>
      <c r="AD41" s="12">
        <v>0</v>
      </c>
      <c r="AE41" s="12">
        <v>1</v>
      </c>
      <c r="AF41" s="12">
        <v>0</v>
      </c>
      <c r="AG41" s="23"/>
    </row>
    <row r="42" spans="1:33" ht="15" customHeight="1" x14ac:dyDescent="0.25">
      <c r="A42" s="12" t="s">
        <v>35</v>
      </c>
      <c r="B42" s="54">
        <f t="shared" si="3"/>
        <v>53</v>
      </c>
      <c r="C42" s="12">
        <v>0</v>
      </c>
      <c r="D42" s="12">
        <v>0</v>
      </c>
      <c r="E42" s="12">
        <v>0</v>
      </c>
      <c r="F42" s="12">
        <v>0</v>
      </c>
      <c r="G42" s="12">
        <v>15</v>
      </c>
      <c r="H42" s="12">
        <v>0</v>
      </c>
      <c r="I42" s="12">
        <v>0</v>
      </c>
      <c r="J42" s="12">
        <v>0</v>
      </c>
      <c r="K42" s="12">
        <v>2</v>
      </c>
      <c r="L42" s="12">
        <v>0</v>
      </c>
      <c r="M42" s="12">
        <v>0</v>
      </c>
      <c r="N42" s="12">
        <v>0</v>
      </c>
      <c r="O42" s="12">
        <v>0</v>
      </c>
      <c r="P42" s="12">
        <v>1</v>
      </c>
      <c r="Q42" s="12">
        <v>1</v>
      </c>
      <c r="R42" s="12">
        <v>1</v>
      </c>
      <c r="S42" s="12">
        <v>2</v>
      </c>
      <c r="T42" s="12">
        <v>1</v>
      </c>
      <c r="U42" s="12">
        <v>3</v>
      </c>
      <c r="V42" s="12">
        <v>1</v>
      </c>
      <c r="W42" s="12">
        <v>6</v>
      </c>
      <c r="X42" s="12">
        <v>4</v>
      </c>
      <c r="Y42" s="12">
        <v>2</v>
      </c>
      <c r="Z42" s="12">
        <v>1</v>
      </c>
      <c r="AA42" s="12">
        <v>13</v>
      </c>
      <c r="AB42" s="12">
        <v>0</v>
      </c>
      <c r="AC42" s="12">
        <v>0</v>
      </c>
      <c r="AD42" s="12">
        <v>0</v>
      </c>
      <c r="AE42" s="12">
        <v>0</v>
      </c>
      <c r="AF42" s="12">
        <v>0</v>
      </c>
      <c r="AG42" s="23"/>
    </row>
    <row r="43" spans="1:33" ht="15" customHeight="1" x14ac:dyDescent="0.25">
      <c r="A43" s="12" t="s">
        <v>36</v>
      </c>
      <c r="B43" s="54">
        <f t="shared" si="3"/>
        <v>1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2">
        <v>0</v>
      </c>
      <c r="W43" s="12">
        <v>1</v>
      </c>
      <c r="X43" s="12">
        <v>0</v>
      </c>
      <c r="Y43" s="12">
        <v>0</v>
      </c>
      <c r="Z43" s="12">
        <v>0</v>
      </c>
      <c r="AA43" s="12">
        <v>0</v>
      </c>
      <c r="AB43" s="12">
        <v>0</v>
      </c>
      <c r="AC43" s="12">
        <v>0</v>
      </c>
      <c r="AD43" s="12">
        <v>0</v>
      </c>
      <c r="AE43" s="12">
        <v>0</v>
      </c>
      <c r="AF43" s="12">
        <v>0</v>
      </c>
      <c r="AG43" s="23"/>
    </row>
    <row r="44" spans="1:33" ht="15" customHeight="1" x14ac:dyDescent="0.25">
      <c r="A44" s="12" t="s">
        <v>37</v>
      </c>
      <c r="B44" s="54">
        <f t="shared" si="3"/>
        <v>3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  <c r="Q44" s="12">
        <v>0</v>
      </c>
      <c r="R44" s="12">
        <v>0</v>
      </c>
      <c r="S44" s="12">
        <v>0</v>
      </c>
      <c r="T44" s="12">
        <v>0</v>
      </c>
      <c r="U44" s="12">
        <v>1</v>
      </c>
      <c r="V44" s="12">
        <v>0</v>
      </c>
      <c r="W44" s="12">
        <v>2</v>
      </c>
      <c r="X44" s="12">
        <v>0</v>
      </c>
      <c r="Y44" s="12">
        <v>0</v>
      </c>
      <c r="Z44" s="12">
        <v>0</v>
      </c>
      <c r="AA44" s="12">
        <v>0</v>
      </c>
      <c r="AB44" s="12">
        <v>0</v>
      </c>
      <c r="AC44" s="12">
        <v>0</v>
      </c>
      <c r="AD44" s="12">
        <v>0</v>
      </c>
      <c r="AE44" s="12">
        <v>0</v>
      </c>
      <c r="AF44" s="12">
        <v>0</v>
      </c>
      <c r="AG44" s="23"/>
    </row>
    <row r="45" spans="1:33" ht="15" customHeight="1" x14ac:dyDescent="0.25">
      <c r="A45" s="12" t="s">
        <v>38</v>
      </c>
      <c r="B45" s="54">
        <f t="shared" si="3"/>
        <v>31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1</v>
      </c>
      <c r="Q45" s="12">
        <v>0</v>
      </c>
      <c r="R45" s="12">
        <v>2</v>
      </c>
      <c r="S45" s="12">
        <v>5</v>
      </c>
      <c r="T45" s="12">
        <v>4</v>
      </c>
      <c r="U45" s="12">
        <v>4</v>
      </c>
      <c r="V45" s="12">
        <v>4</v>
      </c>
      <c r="W45" s="12">
        <v>1</v>
      </c>
      <c r="X45" s="12">
        <v>3</v>
      </c>
      <c r="Y45" s="12">
        <v>1</v>
      </c>
      <c r="Z45" s="12">
        <v>0</v>
      </c>
      <c r="AA45" s="12">
        <v>3</v>
      </c>
      <c r="AB45" s="12">
        <v>3</v>
      </c>
      <c r="AC45" s="12">
        <v>0</v>
      </c>
      <c r="AD45" s="12">
        <v>0</v>
      </c>
      <c r="AE45" s="12">
        <v>0</v>
      </c>
      <c r="AF45" s="12">
        <v>0</v>
      </c>
      <c r="AG45" s="23"/>
    </row>
    <row r="46" spans="1:33" ht="15" customHeight="1" x14ac:dyDescent="0.25">
      <c r="A46" s="12" t="s">
        <v>39</v>
      </c>
      <c r="B46" s="54">
        <f t="shared" si="3"/>
        <v>2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v>0</v>
      </c>
      <c r="Q46" s="12">
        <v>1</v>
      </c>
      <c r="R46" s="12">
        <v>0</v>
      </c>
      <c r="S46" s="12">
        <v>0</v>
      </c>
      <c r="T46" s="12">
        <v>0</v>
      </c>
      <c r="U46" s="12">
        <v>0</v>
      </c>
      <c r="V46" s="12">
        <v>0</v>
      </c>
      <c r="W46" s="12">
        <v>1</v>
      </c>
      <c r="X46" s="12">
        <v>0</v>
      </c>
      <c r="Y46" s="12">
        <v>0</v>
      </c>
      <c r="Z46" s="12">
        <v>0</v>
      </c>
      <c r="AA46" s="12">
        <v>0</v>
      </c>
      <c r="AB46" s="12">
        <v>0</v>
      </c>
      <c r="AC46" s="12">
        <v>0</v>
      </c>
      <c r="AD46" s="12">
        <v>0</v>
      </c>
      <c r="AE46" s="12">
        <v>0</v>
      </c>
      <c r="AF46" s="12">
        <v>0</v>
      </c>
      <c r="AG46" s="23"/>
    </row>
    <row r="47" spans="1:33" ht="15" customHeight="1" x14ac:dyDescent="0.25">
      <c r="A47" s="12" t="s">
        <v>40</v>
      </c>
      <c r="B47" s="54">
        <f t="shared" si="3"/>
        <v>5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1</v>
      </c>
      <c r="P47" s="12">
        <v>0</v>
      </c>
      <c r="Q47" s="12">
        <v>1</v>
      </c>
      <c r="R47" s="12">
        <v>0</v>
      </c>
      <c r="S47" s="12">
        <v>2</v>
      </c>
      <c r="T47" s="12">
        <v>0</v>
      </c>
      <c r="U47" s="12">
        <v>1</v>
      </c>
      <c r="V47" s="12">
        <v>0</v>
      </c>
      <c r="W47" s="12">
        <v>0</v>
      </c>
      <c r="X47" s="12">
        <v>0</v>
      </c>
      <c r="Y47" s="12">
        <v>0</v>
      </c>
      <c r="Z47" s="12">
        <v>0</v>
      </c>
      <c r="AA47" s="12">
        <v>0</v>
      </c>
      <c r="AB47" s="12">
        <v>0</v>
      </c>
      <c r="AC47" s="12">
        <v>0</v>
      </c>
      <c r="AD47" s="12">
        <v>0</v>
      </c>
      <c r="AE47" s="12">
        <v>0</v>
      </c>
      <c r="AF47" s="12">
        <v>0</v>
      </c>
      <c r="AG47" s="23"/>
    </row>
    <row r="48" spans="1:33" ht="15" customHeight="1" x14ac:dyDescent="0.25">
      <c r="A48" s="12" t="s">
        <v>41</v>
      </c>
      <c r="B48" s="54">
        <f t="shared" si="3"/>
        <v>53</v>
      </c>
      <c r="C48" s="12">
        <v>3</v>
      </c>
      <c r="D48" s="12">
        <v>8</v>
      </c>
      <c r="E48" s="12">
        <v>3</v>
      </c>
      <c r="F48" s="12">
        <v>1</v>
      </c>
      <c r="G48" s="12">
        <v>0</v>
      </c>
      <c r="H48" s="12">
        <v>0</v>
      </c>
      <c r="I48" s="12">
        <v>0</v>
      </c>
      <c r="J48" s="12">
        <v>7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3</v>
      </c>
      <c r="R48" s="12">
        <v>1</v>
      </c>
      <c r="S48" s="12">
        <v>0</v>
      </c>
      <c r="T48" s="12">
        <v>0</v>
      </c>
      <c r="U48" s="12">
        <v>1</v>
      </c>
      <c r="V48" s="12">
        <v>0</v>
      </c>
      <c r="W48" s="12">
        <v>0</v>
      </c>
      <c r="X48" s="12">
        <v>0</v>
      </c>
      <c r="Y48" s="12">
        <v>0</v>
      </c>
      <c r="Z48" s="12">
        <v>1</v>
      </c>
      <c r="AA48" s="12">
        <v>17</v>
      </c>
      <c r="AB48" s="12">
        <v>8</v>
      </c>
      <c r="AC48" s="12">
        <v>0</v>
      </c>
      <c r="AD48" s="12">
        <v>0</v>
      </c>
      <c r="AE48" s="12">
        <v>0</v>
      </c>
      <c r="AF48" s="12">
        <v>0</v>
      </c>
      <c r="AG48" s="23"/>
    </row>
    <row r="49" spans="1:33" ht="15" customHeight="1" x14ac:dyDescent="0.25">
      <c r="A49" s="12" t="s">
        <v>42</v>
      </c>
      <c r="B49" s="54">
        <f t="shared" si="3"/>
        <v>52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1</v>
      </c>
      <c r="P49" s="12">
        <v>0</v>
      </c>
      <c r="Q49" s="12">
        <v>2</v>
      </c>
      <c r="R49" s="12">
        <v>0</v>
      </c>
      <c r="S49" s="12">
        <v>14</v>
      </c>
      <c r="T49" s="12">
        <v>4</v>
      </c>
      <c r="U49" s="12">
        <v>15</v>
      </c>
      <c r="V49" s="12">
        <v>1</v>
      </c>
      <c r="W49" s="12">
        <v>5</v>
      </c>
      <c r="X49" s="12">
        <v>0</v>
      </c>
      <c r="Y49" s="12">
        <v>7</v>
      </c>
      <c r="Z49" s="12">
        <v>0</v>
      </c>
      <c r="AA49" s="12">
        <v>2</v>
      </c>
      <c r="AB49" s="12">
        <v>1</v>
      </c>
      <c r="AC49" s="12">
        <v>0</v>
      </c>
      <c r="AD49" s="12">
        <v>0</v>
      </c>
      <c r="AE49" s="12">
        <v>0</v>
      </c>
      <c r="AF49" s="12">
        <v>0</v>
      </c>
      <c r="AG49" s="23"/>
    </row>
    <row r="50" spans="1:33" ht="15" customHeight="1" x14ac:dyDescent="0.25">
      <c r="A50" s="12" t="s">
        <v>43</v>
      </c>
      <c r="B50" s="54">
        <f t="shared" si="3"/>
        <v>33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1</v>
      </c>
      <c r="P50" s="12">
        <v>0</v>
      </c>
      <c r="Q50" s="12">
        <v>8</v>
      </c>
      <c r="R50" s="12">
        <v>1</v>
      </c>
      <c r="S50" s="12">
        <v>2</v>
      </c>
      <c r="T50" s="12">
        <v>2</v>
      </c>
      <c r="U50" s="12">
        <v>12</v>
      </c>
      <c r="V50" s="12">
        <v>1</v>
      </c>
      <c r="W50" s="12">
        <v>2</v>
      </c>
      <c r="X50" s="12">
        <v>2</v>
      </c>
      <c r="Y50" s="12">
        <v>1</v>
      </c>
      <c r="Z50" s="12">
        <v>0</v>
      </c>
      <c r="AA50" s="12">
        <v>1</v>
      </c>
      <c r="AB50" s="12">
        <v>0</v>
      </c>
      <c r="AC50" s="12">
        <v>0</v>
      </c>
      <c r="AD50" s="12">
        <v>0</v>
      </c>
      <c r="AE50" s="12">
        <v>0</v>
      </c>
      <c r="AF50" s="12">
        <v>0</v>
      </c>
      <c r="AG50" s="23"/>
    </row>
    <row r="51" spans="1:33" ht="15" customHeight="1" x14ac:dyDescent="0.25">
      <c r="A51" s="12" t="s">
        <v>44</v>
      </c>
      <c r="B51" s="54">
        <f t="shared" si="3"/>
        <v>21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2</v>
      </c>
      <c r="T51" s="12">
        <v>0</v>
      </c>
      <c r="U51" s="12">
        <v>0</v>
      </c>
      <c r="V51" s="12">
        <v>0</v>
      </c>
      <c r="W51" s="12">
        <v>19</v>
      </c>
      <c r="X51" s="12">
        <v>0</v>
      </c>
      <c r="Y51" s="12">
        <v>0</v>
      </c>
      <c r="Z51" s="12">
        <v>0</v>
      </c>
      <c r="AA51" s="12">
        <v>0</v>
      </c>
      <c r="AB51" s="12">
        <v>0</v>
      </c>
      <c r="AC51" s="12">
        <v>0</v>
      </c>
      <c r="AD51" s="12">
        <v>0</v>
      </c>
      <c r="AE51" s="12">
        <v>0</v>
      </c>
      <c r="AF51" s="12">
        <v>0</v>
      </c>
      <c r="AG51" s="23"/>
    </row>
    <row r="52" spans="1:33" ht="15" customHeight="1" x14ac:dyDescent="0.25">
      <c r="A52" s="12" t="s">
        <v>45</v>
      </c>
      <c r="B52" s="54">
        <f t="shared" si="3"/>
        <v>97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6</v>
      </c>
      <c r="N52" s="12">
        <v>5</v>
      </c>
      <c r="O52" s="12">
        <v>0</v>
      </c>
      <c r="P52" s="12">
        <v>3</v>
      </c>
      <c r="Q52" s="12">
        <v>11</v>
      </c>
      <c r="R52" s="12">
        <v>6</v>
      </c>
      <c r="S52" s="12">
        <v>12</v>
      </c>
      <c r="T52" s="12">
        <v>5</v>
      </c>
      <c r="U52" s="12">
        <v>5</v>
      </c>
      <c r="V52" s="12">
        <v>5</v>
      </c>
      <c r="W52" s="12">
        <v>3</v>
      </c>
      <c r="X52" s="12">
        <v>0</v>
      </c>
      <c r="Y52" s="12">
        <v>1</v>
      </c>
      <c r="Z52" s="12">
        <v>0</v>
      </c>
      <c r="AA52" s="12">
        <v>22</v>
      </c>
      <c r="AB52" s="12">
        <v>3</v>
      </c>
      <c r="AC52" s="12">
        <v>4</v>
      </c>
      <c r="AD52" s="12">
        <v>6</v>
      </c>
      <c r="AE52" s="12">
        <v>0</v>
      </c>
      <c r="AF52" s="12">
        <v>0</v>
      </c>
      <c r="AG52" s="23"/>
    </row>
    <row r="53" spans="1:33" ht="15" customHeight="1" x14ac:dyDescent="0.25">
      <c r="A53" s="12" t="s">
        <v>46</v>
      </c>
      <c r="B53" s="54">
        <f t="shared" si="3"/>
        <v>2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2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12">
        <v>0</v>
      </c>
      <c r="AB53" s="12">
        <v>0</v>
      </c>
      <c r="AC53" s="12">
        <v>0</v>
      </c>
      <c r="AD53" s="12">
        <v>0</v>
      </c>
      <c r="AE53" s="12">
        <v>0</v>
      </c>
      <c r="AF53" s="12">
        <v>0</v>
      </c>
      <c r="AG53" s="23"/>
    </row>
    <row r="54" spans="1:33" ht="15" customHeight="1" x14ac:dyDescent="0.25">
      <c r="A54" s="12" t="s">
        <v>47</v>
      </c>
      <c r="B54" s="54">
        <f t="shared" si="3"/>
        <v>1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2">
        <v>0</v>
      </c>
      <c r="W54" s="12">
        <v>0</v>
      </c>
      <c r="X54" s="12">
        <v>0</v>
      </c>
      <c r="Y54" s="12">
        <v>0</v>
      </c>
      <c r="Z54" s="12">
        <v>0</v>
      </c>
      <c r="AA54" s="12">
        <v>1</v>
      </c>
      <c r="AB54" s="12">
        <v>0</v>
      </c>
      <c r="AC54" s="12">
        <v>0</v>
      </c>
      <c r="AD54" s="12">
        <v>0</v>
      </c>
      <c r="AE54" s="12">
        <v>0</v>
      </c>
      <c r="AF54" s="12">
        <v>0</v>
      </c>
      <c r="AG54" s="23"/>
    </row>
    <row r="55" spans="1:33" ht="15" customHeight="1" x14ac:dyDescent="0.25">
      <c r="A55" s="12"/>
      <c r="B55" s="54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60"/>
      <c r="V55" s="60"/>
      <c r="W55" s="60"/>
      <c r="X55" s="60"/>
      <c r="Y55" s="59"/>
      <c r="Z55" s="59"/>
      <c r="AA55" s="59"/>
      <c r="AB55" s="59"/>
      <c r="AC55" s="16"/>
      <c r="AD55" s="16"/>
      <c r="AE55" s="16"/>
      <c r="AF55" s="16"/>
      <c r="AG55" s="23"/>
    </row>
    <row r="56" spans="1:33" s="7" customFormat="1" ht="15" customHeight="1" x14ac:dyDescent="0.25">
      <c r="A56" s="11" t="s">
        <v>48</v>
      </c>
      <c r="B56" s="57">
        <f>SUM(B57:B71)</f>
        <v>116</v>
      </c>
      <c r="C56" s="55">
        <f>SUM(C57:C71)</f>
        <v>0</v>
      </c>
      <c r="D56" s="55">
        <f t="shared" ref="D56:AF56" si="4">SUM(D57:D71)</f>
        <v>0</v>
      </c>
      <c r="E56" s="55">
        <f t="shared" si="4"/>
        <v>1</v>
      </c>
      <c r="F56" s="55">
        <f t="shared" si="4"/>
        <v>0</v>
      </c>
      <c r="G56" s="55">
        <f t="shared" si="4"/>
        <v>0</v>
      </c>
      <c r="H56" s="55">
        <f t="shared" si="4"/>
        <v>0</v>
      </c>
      <c r="I56" s="55">
        <f t="shared" si="4"/>
        <v>0</v>
      </c>
      <c r="J56" s="55">
        <f t="shared" si="4"/>
        <v>0</v>
      </c>
      <c r="K56" s="55">
        <f t="shared" si="4"/>
        <v>0</v>
      </c>
      <c r="L56" s="55">
        <f t="shared" si="4"/>
        <v>0</v>
      </c>
      <c r="M56" s="55">
        <f t="shared" si="4"/>
        <v>0</v>
      </c>
      <c r="N56" s="55">
        <f t="shared" si="4"/>
        <v>0</v>
      </c>
      <c r="O56" s="55">
        <f t="shared" si="4"/>
        <v>2</v>
      </c>
      <c r="P56" s="55">
        <f t="shared" si="4"/>
        <v>0</v>
      </c>
      <c r="Q56" s="55">
        <f t="shared" si="4"/>
        <v>6</v>
      </c>
      <c r="R56" s="55">
        <f t="shared" si="4"/>
        <v>0</v>
      </c>
      <c r="S56" s="55">
        <f t="shared" si="4"/>
        <v>19</v>
      </c>
      <c r="T56" s="55">
        <f t="shared" si="4"/>
        <v>4</v>
      </c>
      <c r="U56" s="55">
        <f t="shared" si="4"/>
        <v>16</v>
      </c>
      <c r="V56" s="55">
        <f t="shared" si="4"/>
        <v>2</v>
      </c>
      <c r="W56" s="55">
        <f t="shared" si="4"/>
        <v>21</v>
      </c>
      <c r="X56" s="55">
        <f t="shared" si="4"/>
        <v>0</v>
      </c>
      <c r="Y56" s="55">
        <f t="shared" si="4"/>
        <v>19</v>
      </c>
      <c r="Z56" s="55">
        <f t="shared" si="4"/>
        <v>1</v>
      </c>
      <c r="AA56" s="55">
        <f t="shared" si="4"/>
        <v>19</v>
      </c>
      <c r="AB56" s="55">
        <f t="shared" si="4"/>
        <v>2</v>
      </c>
      <c r="AC56" s="55">
        <f t="shared" si="4"/>
        <v>2</v>
      </c>
      <c r="AD56" s="55">
        <f t="shared" si="4"/>
        <v>1</v>
      </c>
      <c r="AE56" s="55">
        <f t="shared" si="4"/>
        <v>1</v>
      </c>
      <c r="AF56" s="55">
        <f t="shared" si="4"/>
        <v>0</v>
      </c>
      <c r="AG56" s="25"/>
    </row>
    <row r="57" spans="1:33" ht="15" customHeight="1" x14ac:dyDescent="0.25">
      <c r="A57" s="12" t="s">
        <v>49</v>
      </c>
      <c r="B57" s="54">
        <f t="shared" ref="B57:B71" si="5">SUM(C57:AF57)</f>
        <v>2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1</v>
      </c>
      <c r="T57" s="12">
        <v>0</v>
      </c>
      <c r="U57" s="12">
        <v>0</v>
      </c>
      <c r="V57" s="12">
        <v>0</v>
      </c>
      <c r="W57" s="12">
        <v>0</v>
      </c>
      <c r="X57" s="12">
        <v>0</v>
      </c>
      <c r="Y57" s="12">
        <v>0</v>
      </c>
      <c r="Z57" s="12">
        <v>0</v>
      </c>
      <c r="AA57" s="12">
        <v>1</v>
      </c>
      <c r="AB57" s="12">
        <v>0</v>
      </c>
      <c r="AC57" s="12">
        <v>0</v>
      </c>
      <c r="AD57" s="12">
        <v>0</v>
      </c>
      <c r="AE57" s="12">
        <v>0</v>
      </c>
      <c r="AF57" s="12">
        <v>0</v>
      </c>
      <c r="AG57" s="23"/>
    </row>
    <row r="58" spans="1:33" ht="15" customHeight="1" x14ac:dyDescent="0.25">
      <c r="A58" s="12" t="s">
        <v>50</v>
      </c>
      <c r="B58" s="54">
        <f t="shared" si="5"/>
        <v>44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2</v>
      </c>
      <c r="P58" s="12">
        <v>0</v>
      </c>
      <c r="Q58" s="12">
        <v>2</v>
      </c>
      <c r="R58" s="12">
        <v>0</v>
      </c>
      <c r="S58" s="12">
        <v>3</v>
      </c>
      <c r="T58" s="12">
        <v>1</v>
      </c>
      <c r="U58" s="12">
        <v>8</v>
      </c>
      <c r="V58" s="12">
        <v>0</v>
      </c>
      <c r="W58" s="12">
        <v>9</v>
      </c>
      <c r="X58" s="12">
        <v>0</v>
      </c>
      <c r="Y58" s="12">
        <v>14</v>
      </c>
      <c r="Z58" s="12">
        <v>0</v>
      </c>
      <c r="AA58" s="12">
        <v>5</v>
      </c>
      <c r="AB58" s="12">
        <v>0</v>
      </c>
      <c r="AC58" s="12">
        <v>0</v>
      </c>
      <c r="AD58" s="12">
        <v>0</v>
      </c>
      <c r="AE58" s="12">
        <v>0</v>
      </c>
      <c r="AF58" s="12">
        <v>0</v>
      </c>
      <c r="AG58" s="23"/>
    </row>
    <row r="59" spans="1:33" ht="15" customHeight="1" x14ac:dyDescent="0.25">
      <c r="A59" s="12" t="s">
        <v>51</v>
      </c>
      <c r="B59" s="54">
        <f t="shared" si="5"/>
        <v>0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2">
        <v>0</v>
      </c>
      <c r="Z59" s="12">
        <v>0</v>
      </c>
      <c r="AA59" s="12">
        <v>0</v>
      </c>
      <c r="AB59" s="12">
        <v>0</v>
      </c>
      <c r="AC59" s="12">
        <v>0</v>
      </c>
      <c r="AD59" s="12">
        <v>0</v>
      </c>
      <c r="AE59" s="12">
        <v>0</v>
      </c>
      <c r="AF59" s="12">
        <v>0</v>
      </c>
      <c r="AG59" s="23"/>
    </row>
    <row r="60" spans="1:33" ht="15" customHeight="1" x14ac:dyDescent="0.3">
      <c r="A60" s="12" t="s">
        <v>52</v>
      </c>
      <c r="B60" s="21">
        <f t="shared" si="5"/>
        <v>5</v>
      </c>
      <c r="C60" s="26">
        <v>0</v>
      </c>
      <c r="D60" s="26">
        <v>0</v>
      </c>
      <c r="E60" s="26">
        <v>0</v>
      </c>
      <c r="F60" s="26">
        <v>0</v>
      </c>
      <c r="G60" s="26">
        <v>0</v>
      </c>
      <c r="H60" s="26">
        <v>0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  <c r="N60" s="26">
        <v>0</v>
      </c>
      <c r="O60" s="26">
        <v>0</v>
      </c>
      <c r="P60" s="26">
        <v>0</v>
      </c>
      <c r="Q60" s="26">
        <v>1</v>
      </c>
      <c r="R60" s="26">
        <v>0</v>
      </c>
      <c r="S60" s="26">
        <v>0</v>
      </c>
      <c r="T60" s="26">
        <v>0</v>
      </c>
      <c r="U60" s="26">
        <v>0</v>
      </c>
      <c r="V60" s="26">
        <v>0</v>
      </c>
      <c r="W60" s="26">
        <v>0</v>
      </c>
      <c r="X60" s="26">
        <v>0</v>
      </c>
      <c r="Y60" s="26">
        <v>0</v>
      </c>
      <c r="Z60" s="26">
        <v>0</v>
      </c>
      <c r="AA60" s="26">
        <v>1</v>
      </c>
      <c r="AB60" s="26">
        <v>0</v>
      </c>
      <c r="AC60" s="26">
        <v>2</v>
      </c>
      <c r="AD60" s="26">
        <v>1</v>
      </c>
      <c r="AE60" s="26">
        <v>0</v>
      </c>
      <c r="AF60" s="26">
        <v>0</v>
      </c>
      <c r="AG60" s="23"/>
    </row>
    <row r="61" spans="1:33" ht="15" customHeight="1" x14ac:dyDescent="0.3">
      <c r="A61" s="12" t="s">
        <v>53</v>
      </c>
      <c r="B61" s="21">
        <f t="shared" si="5"/>
        <v>0</v>
      </c>
      <c r="C61" s="26">
        <v>0</v>
      </c>
      <c r="D61" s="26">
        <v>0</v>
      </c>
      <c r="E61" s="26">
        <v>0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6">
        <v>0</v>
      </c>
      <c r="M61" s="26">
        <v>0</v>
      </c>
      <c r="N61" s="26">
        <v>0</v>
      </c>
      <c r="O61" s="26">
        <v>0</v>
      </c>
      <c r="P61" s="26">
        <v>0</v>
      </c>
      <c r="Q61" s="26">
        <v>0</v>
      </c>
      <c r="R61" s="26">
        <v>0</v>
      </c>
      <c r="S61" s="26">
        <v>0</v>
      </c>
      <c r="T61" s="26">
        <v>0</v>
      </c>
      <c r="U61" s="26">
        <v>0</v>
      </c>
      <c r="V61" s="26">
        <v>0</v>
      </c>
      <c r="W61" s="26">
        <v>0</v>
      </c>
      <c r="X61" s="26">
        <v>0</v>
      </c>
      <c r="Y61" s="26">
        <v>0</v>
      </c>
      <c r="Z61" s="26">
        <v>0</v>
      </c>
      <c r="AA61" s="26">
        <v>0</v>
      </c>
      <c r="AB61" s="26">
        <v>0</v>
      </c>
      <c r="AC61" s="26">
        <v>0</v>
      </c>
      <c r="AD61" s="26">
        <v>0</v>
      </c>
      <c r="AE61" s="26">
        <v>0</v>
      </c>
      <c r="AF61" s="26">
        <v>0</v>
      </c>
      <c r="AG61" s="23"/>
    </row>
    <row r="62" spans="1:33" ht="15" customHeight="1" x14ac:dyDescent="0.3">
      <c r="A62" s="12" t="s">
        <v>54</v>
      </c>
      <c r="B62" s="21">
        <f t="shared" si="5"/>
        <v>0</v>
      </c>
      <c r="C62" s="26">
        <v>0</v>
      </c>
      <c r="D62" s="26">
        <v>0</v>
      </c>
      <c r="E62" s="26">
        <v>0</v>
      </c>
      <c r="F62" s="26">
        <v>0</v>
      </c>
      <c r="G62" s="26">
        <v>0</v>
      </c>
      <c r="H62" s="26">
        <v>0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26">
        <v>0</v>
      </c>
      <c r="P62" s="26">
        <v>0</v>
      </c>
      <c r="Q62" s="26">
        <v>0</v>
      </c>
      <c r="R62" s="26">
        <v>0</v>
      </c>
      <c r="S62" s="26">
        <v>0</v>
      </c>
      <c r="T62" s="26">
        <v>0</v>
      </c>
      <c r="U62" s="26">
        <v>0</v>
      </c>
      <c r="V62" s="26">
        <v>0</v>
      </c>
      <c r="W62" s="26">
        <v>0</v>
      </c>
      <c r="X62" s="26">
        <v>0</v>
      </c>
      <c r="Y62" s="26">
        <v>0</v>
      </c>
      <c r="Z62" s="26">
        <v>0</v>
      </c>
      <c r="AA62" s="26">
        <v>0</v>
      </c>
      <c r="AB62" s="26">
        <v>0</v>
      </c>
      <c r="AC62" s="26">
        <v>0</v>
      </c>
      <c r="AD62" s="26">
        <v>0</v>
      </c>
      <c r="AE62" s="26">
        <v>0</v>
      </c>
      <c r="AF62" s="26">
        <v>0</v>
      </c>
      <c r="AG62" s="23"/>
    </row>
    <row r="63" spans="1:33" ht="15" customHeight="1" x14ac:dyDescent="0.3">
      <c r="A63" s="12" t="s">
        <v>55</v>
      </c>
      <c r="B63" s="21">
        <f t="shared" si="5"/>
        <v>5</v>
      </c>
      <c r="C63" s="26">
        <v>0</v>
      </c>
      <c r="D63" s="26">
        <v>0</v>
      </c>
      <c r="E63" s="26">
        <v>0</v>
      </c>
      <c r="F63" s="26">
        <v>0</v>
      </c>
      <c r="G63" s="26">
        <v>0</v>
      </c>
      <c r="H63" s="26">
        <v>0</v>
      </c>
      <c r="I63" s="26">
        <v>0</v>
      </c>
      <c r="J63" s="26">
        <v>0</v>
      </c>
      <c r="K63" s="26">
        <v>0</v>
      </c>
      <c r="L63" s="26">
        <v>0</v>
      </c>
      <c r="M63" s="26">
        <v>0</v>
      </c>
      <c r="N63" s="26">
        <v>0</v>
      </c>
      <c r="O63" s="26">
        <v>0</v>
      </c>
      <c r="P63" s="26">
        <v>0</v>
      </c>
      <c r="Q63" s="26">
        <v>0</v>
      </c>
      <c r="R63" s="26">
        <v>0</v>
      </c>
      <c r="S63" s="26">
        <v>1</v>
      </c>
      <c r="T63" s="26">
        <v>0</v>
      </c>
      <c r="U63" s="26">
        <v>1</v>
      </c>
      <c r="V63" s="26">
        <v>0</v>
      </c>
      <c r="W63" s="26">
        <v>1</v>
      </c>
      <c r="X63" s="26">
        <v>0</v>
      </c>
      <c r="Y63" s="26">
        <v>0</v>
      </c>
      <c r="Z63" s="26">
        <v>0</v>
      </c>
      <c r="AA63" s="26">
        <v>1</v>
      </c>
      <c r="AB63" s="26">
        <v>1</v>
      </c>
      <c r="AC63" s="26">
        <v>0</v>
      </c>
      <c r="AD63" s="26">
        <v>0</v>
      </c>
      <c r="AE63" s="26">
        <v>0</v>
      </c>
      <c r="AF63" s="26">
        <v>0</v>
      </c>
      <c r="AG63" s="23"/>
    </row>
    <row r="64" spans="1:33" ht="15" customHeight="1" x14ac:dyDescent="0.3">
      <c r="A64" s="12" t="s">
        <v>56</v>
      </c>
      <c r="B64" s="21">
        <f t="shared" si="5"/>
        <v>11</v>
      </c>
      <c r="C64" s="26">
        <v>0</v>
      </c>
      <c r="D64" s="26">
        <v>0</v>
      </c>
      <c r="E64" s="26">
        <v>0</v>
      </c>
      <c r="F64" s="26">
        <v>0</v>
      </c>
      <c r="G64" s="26">
        <v>0</v>
      </c>
      <c r="H64" s="26">
        <v>0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  <c r="O64" s="26">
        <v>0</v>
      </c>
      <c r="P64" s="26">
        <v>0</v>
      </c>
      <c r="Q64" s="26">
        <v>1</v>
      </c>
      <c r="R64" s="26">
        <v>0</v>
      </c>
      <c r="S64" s="26">
        <v>3</v>
      </c>
      <c r="T64" s="26">
        <v>1</v>
      </c>
      <c r="U64" s="26">
        <v>1</v>
      </c>
      <c r="V64" s="26">
        <v>0</v>
      </c>
      <c r="W64" s="26">
        <v>2</v>
      </c>
      <c r="X64" s="26">
        <v>0</v>
      </c>
      <c r="Y64" s="26">
        <v>2</v>
      </c>
      <c r="Z64" s="26">
        <v>0</v>
      </c>
      <c r="AA64" s="26">
        <v>1</v>
      </c>
      <c r="AB64" s="26">
        <v>0</v>
      </c>
      <c r="AC64" s="26">
        <v>0</v>
      </c>
      <c r="AD64" s="26">
        <v>0</v>
      </c>
      <c r="AE64" s="26">
        <v>0</v>
      </c>
      <c r="AF64" s="26">
        <v>0</v>
      </c>
      <c r="AG64" s="23"/>
    </row>
    <row r="65" spans="1:33" ht="15" customHeight="1" x14ac:dyDescent="0.3">
      <c r="A65" s="12" t="s">
        <v>57</v>
      </c>
      <c r="B65" s="21">
        <f t="shared" si="5"/>
        <v>7</v>
      </c>
      <c r="C65" s="26">
        <v>0</v>
      </c>
      <c r="D65" s="26">
        <v>0</v>
      </c>
      <c r="E65" s="26">
        <v>1</v>
      </c>
      <c r="F65" s="26">
        <v>0</v>
      </c>
      <c r="G65" s="26">
        <v>0</v>
      </c>
      <c r="H65" s="26">
        <v>0</v>
      </c>
      <c r="I65" s="26">
        <v>0</v>
      </c>
      <c r="J65" s="26">
        <v>0</v>
      </c>
      <c r="K65" s="26">
        <v>0</v>
      </c>
      <c r="L65" s="26">
        <v>0</v>
      </c>
      <c r="M65" s="26">
        <v>0</v>
      </c>
      <c r="N65" s="26">
        <v>0</v>
      </c>
      <c r="O65" s="26">
        <v>0</v>
      </c>
      <c r="P65" s="26">
        <v>0</v>
      </c>
      <c r="Q65" s="26">
        <v>1</v>
      </c>
      <c r="R65" s="26">
        <v>0</v>
      </c>
      <c r="S65" s="26">
        <v>1</v>
      </c>
      <c r="T65" s="26">
        <v>0</v>
      </c>
      <c r="U65" s="26">
        <v>0</v>
      </c>
      <c r="V65" s="26">
        <v>1</v>
      </c>
      <c r="W65" s="26">
        <v>1</v>
      </c>
      <c r="X65" s="26">
        <v>0</v>
      </c>
      <c r="Y65" s="26">
        <v>0</v>
      </c>
      <c r="Z65" s="26">
        <v>0</v>
      </c>
      <c r="AA65" s="26">
        <v>2</v>
      </c>
      <c r="AB65" s="26">
        <v>0</v>
      </c>
      <c r="AC65" s="26">
        <v>0</v>
      </c>
      <c r="AD65" s="26">
        <v>0</v>
      </c>
      <c r="AE65" s="26">
        <v>0</v>
      </c>
      <c r="AF65" s="26">
        <v>0</v>
      </c>
      <c r="AG65" s="23"/>
    </row>
    <row r="66" spans="1:33" ht="15" customHeight="1" x14ac:dyDescent="0.3">
      <c r="A66" s="12" t="s">
        <v>58</v>
      </c>
      <c r="B66" s="21">
        <f t="shared" si="5"/>
        <v>0</v>
      </c>
      <c r="C66" s="26">
        <v>0</v>
      </c>
      <c r="D66" s="26">
        <v>0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v>0</v>
      </c>
      <c r="P66" s="26">
        <v>0</v>
      </c>
      <c r="Q66" s="26">
        <v>0</v>
      </c>
      <c r="R66" s="26">
        <v>0</v>
      </c>
      <c r="S66" s="26">
        <v>0</v>
      </c>
      <c r="T66" s="26">
        <v>0</v>
      </c>
      <c r="U66" s="26">
        <v>0</v>
      </c>
      <c r="V66" s="26">
        <v>0</v>
      </c>
      <c r="W66" s="26">
        <v>0</v>
      </c>
      <c r="X66" s="26">
        <v>0</v>
      </c>
      <c r="Y66" s="26">
        <v>0</v>
      </c>
      <c r="Z66" s="26">
        <v>0</v>
      </c>
      <c r="AA66" s="26">
        <v>0</v>
      </c>
      <c r="AB66" s="26">
        <v>0</v>
      </c>
      <c r="AC66" s="26">
        <v>0</v>
      </c>
      <c r="AD66" s="26">
        <v>0</v>
      </c>
      <c r="AE66" s="26">
        <v>0</v>
      </c>
      <c r="AF66" s="26">
        <v>0</v>
      </c>
      <c r="AG66" s="23"/>
    </row>
    <row r="67" spans="1:33" ht="15" customHeight="1" x14ac:dyDescent="0.3">
      <c r="A67" s="15" t="s">
        <v>59</v>
      </c>
      <c r="B67" s="21">
        <f t="shared" si="5"/>
        <v>1</v>
      </c>
      <c r="C67" s="26">
        <v>0</v>
      </c>
      <c r="D67" s="26">
        <v>0</v>
      </c>
      <c r="E67" s="26">
        <v>0</v>
      </c>
      <c r="F67" s="26">
        <v>0</v>
      </c>
      <c r="G67" s="26">
        <v>0</v>
      </c>
      <c r="H67" s="26">
        <v>0</v>
      </c>
      <c r="I67" s="26">
        <v>0</v>
      </c>
      <c r="J67" s="26">
        <v>0</v>
      </c>
      <c r="K67" s="26">
        <v>0</v>
      </c>
      <c r="L67" s="26">
        <v>0</v>
      </c>
      <c r="M67" s="26">
        <v>0</v>
      </c>
      <c r="N67" s="26">
        <v>0</v>
      </c>
      <c r="O67" s="26">
        <v>0</v>
      </c>
      <c r="P67" s="26">
        <v>0</v>
      </c>
      <c r="Q67" s="26">
        <v>1</v>
      </c>
      <c r="R67" s="26">
        <v>0</v>
      </c>
      <c r="S67" s="26">
        <v>0</v>
      </c>
      <c r="T67" s="26">
        <v>0</v>
      </c>
      <c r="U67" s="26">
        <v>0</v>
      </c>
      <c r="V67" s="26">
        <v>0</v>
      </c>
      <c r="W67" s="26">
        <v>0</v>
      </c>
      <c r="X67" s="26">
        <v>0</v>
      </c>
      <c r="Y67" s="26">
        <v>0</v>
      </c>
      <c r="Z67" s="26">
        <v>0</v>
      </c>
      <c r="AA67" s="26">
        <v>0</v>
      </c>
      <c r="AB67" s="26">
        <v>0</v>
      </c>
      <c r="AC67" s="26">
        <v>0</v>
      </c>
      <c r="AD67" s="26">
        <v>0</v>
      </c>
      <c r="AE67" s="26">
        <v>0</v>
      </c>
      <c r="AF67" s="26">
        <v>0</v>
      </c>
      <c r="AG67" s="23"/>
    </row>
    <row r="68" spans="1:33" ht="15" customHeight="1" x14ac:dyDescent="0.3">
      <c r="A68" s="15" t="s">
        <v>60</v>
      </c>
      <c r="B68" s="21">
        <f t="shared" si="5"/>
        <v>0</v>
      </c>
      <c r="C68" s="26">
        <v>0</v>
      </c>
      <c r="D68" s="26">
        <v>0</v>
      </c>
      <c r="E68" s="26">
        <v>0</v>
      </c>
      <c r="F68" s="26">
        <v>0</v>
      </c>
      <c r="G68" s="26">
        <v>0</v>
      </c>
      <c r="H68" s="26">
        <v>0</v>
      </c>
      <c r="I68" s="26">
        <v>0</v>
      </c>
      <c r="J68" s="26">
        <v>0</v>
      </c>
      <c r="K68" s="26">
        <v>0</v>
      </c>
      <c r="L68" s="26">
        <v>0</v>
      </c>
      <c r="M68" s="26">
        <v>0</v>
      </c>
      <c r="N68" s="26">
        <v>0</v>
      </c>
      <c r="O68" s="26">
        <v>0</v>
      </c>
      <c r="P68" s="26">
        <v>0</v>
      </c>
      <c r="Q68" s="26">
        <v>0</v>
      </c>
      <c r="R68" s="26">
        <v>0</v>
      </c>
      <c r="S68" s="26">
        <v>0</v>
      </c>
      <c r="T68" s="26">
        <v>0</v>
      </c>
      <c r="U68" s="26">
        <v>0</v>
      </c>
      <c r="V68" s="26">
        <v>0</v>
      </c>
      <c r="W68" s="26">
        <v>0</v>
      </c>
      <c r="X68" s="26">
        <v>0</v>
      </c>
      <c r="Y68" s="26">
        <v>0</v>
      </c>
      <c r="Z68" s="26">
        <v>0</v>
      </c>
      <c r="AA68" s="26">
        <v>0</v>
      </c>
      <c r="AB68" s="26">
        <v>0</v>
      </c>
      <c r="AC68" s="26">
        <v>0</v>
      </c>
      <c r="AD68" s="26">
        <v>0</v>
      </c>
      <c r="AE68" s="26">
        <v>0</v>
      </c>
      <c r="AF68" s="26">
        <v>0</v>
      </c>
      <c r="AG68" s="23"/>
    </row>
    <row r="69" spans="1:33" ht="15" customHeight="1" x14ac:dyDescent="0.3">
      <c r="A69" s="13" t="s">
        <v>61</v>
      </c>
      <c r="B69" s="21">
        <f t="shared" si="5"/>
        <v>21</v>
      </c>
      <c r="C69" s="26">
        <v>0</v>
      </c>
      <c r="D69" s="26">
        <v>0</v>
      </c>
      <c r="E69" s="26">
        <v>0</v>
      </c>
      <c r="F69" s="26">
        <v>0</v>
      </c>
      <c r="G69" s="26">
        <v>0</v>
      </c>
      <c r="H69" s="26">
        <v>0</v>
      </c>
      <c r="I69" s="26">
        <v>0</v>
      </c>
      <c r="J69" s="26">
        <v>0</v>
      </c>
      <c r="K69" s="26">
        <v>0</v>
      </c>
      <c r="L69" s="26">
        <v>0</v>
      </c>
      <c r="M69" s="26">
        <v>0</v>
      </c>
      <c r="N69" s="26">
        <v>0</v>
      </c>
      <c r="O69" s="26">
        <v>0</v>
      </c>
      <c r="P69" s="26">
        <v>0</v>
      </c>
      <c r="Q69" s="26">
        <v>0</v>
      </c>
      <c r="R69" s="26">
        <v>0</v>
      </c>
      <c r="S69" s="26">
        <v>8</v>
      </c>
      <c r="T69" s="26">
        <v>2</v>
      </c>
      <c r="U69" s="26">
        <v>0</v>
      </c>
      <c r="V69" s="26">
        <v>0</v>
      </c>
      <c r="W69" s="26">
        <v>3</v>
      </c>
      <c r="X69" s="26">
        <v>0</v>
      </c>
      <c r="Y69" s="26">
        <v>2</v>
      </c>
      <c r="Z69" s="26">
        <v>1</v>
      </c>
      <c r="AA69" s="26">
        <v>3</v>
      </c>
      <c r="AB69" s="26">
        <v>1</v>
      </c>
      <c r="AC69" s="26">
        <v>0</v>
      </c>
      <c r="AD69" s="26">
        <v>0</v>
      </c>
      <c r="AE69" s="26">
        <v>1</v>
      </c>
      <c r="AF69" s="26">
        <v>0</v>
      </c>
      <c r="AG69" s="23"/>
    </row>
    <row r="70" spans="1:33" ht="15" customHeight="1" x14ac:dyDescent="0.3">
      <c r="A70" s="13" t="s">
        <v>62</v>
      </c>
      <c r="B70" s="21">
        <f t="shared" si="5"/>
        <v>17</v>
      </c>
      <c r="C70" s="26">
        <v>0</v>
      </c>
      <c r="D70" s="26">
        <v>0</v>
      </c>
      <c r="E70" s="26">
        <v>0</v>
      </c>
      <c r="F70" s="26">
        <v>0</v>
      </c>
      <c r="G70" s="26">
        <v>0</v>
      </c>
      <c r="H70" s="26">
        <v>0</v>
      </c>
      <c r="I70" s="26">
        <v>0</v>
      </c>
      <c r="J70" s="26">
        <v>0</v>
      </c>
      <c r="K70" s="26">
        <v>0</v>
      </c>
      <c r="L70" s="26">
        <v>0</v>
      </c>
      <c r="M70" s="26">
        <v>0</v>
      </c>
      <c r="N70" s="26">
        <v>0</v>
      </c>
      <c r="O70" s="26">
        <v>0</v>
      </c>
      <c r="P70" s="26">
        <v>0</v>
      </c>
      <c r="Q70" s="26">
        <v>0</v>
      </c>
      <c r="R70" s="26">
        <v>0</v>
      </c>
      <c r="S70" s="26">
        <v>2</v>
      </c>
      <c r="T70" s="26">
        <v>0</v>
      </c>
      <c r="U70" s="26">
        <v>3</v>
      </c>
      <c r="V70" s="26">
        <v>1</v>
      </c>
      <c r="W70" s="26">
        <v>5</v>
      </c>
      <c r="X70" s="26">
        <v>0</v>
      </c>
      <c r="Y70" s="26">
        <v>1</v>
      </c>
      <c r="Z70" s="26">
        <v>0</v>
      </c>
      <c r="AA70" s="26">
        <v>5</v>
      </c>
      <c r="AB70" s="26">
        <v>0</v>
      </c>
      <c r="AC70" s="26">
        <v>0</v>
      </c>
      <c r="AD70" s="26">
        <v>0</v>
      </c>
      <c r="AE70" s="26">
        <v>0</v>
      </c>
      <c r="AF70" s="26">
        <v>0</v>
      </c>
      <c r="AG70" s="23"/>
    </row>
    <row r="71" spans="1:33" ht="15" customHeight="1" x14ac:dyDescent="0.3">
      <c r="A71" s="14" t="s">
        <v>63</v>
      </c>
      <c r="B71" s="24">
        <f t="shared" si="5"/>
        <v>3</v>
      </c>
      <c r="C71" s="28">
        <v>0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v>0</v>
      </c>
      <c r="M71" s="28">
        <v>0</v>
      </c>
      <c r="N71" s="28">
        <v>0</v>
      </c>
      <c r="O71" s="28">
        <v>0</v>
      </c>
      <c r="P71" s="28">
        <v>0</v>
      </c>
      <c r="Q71" s="28">
        <v>0</v>
      </c>
      <c r="R71" s="28">
        <v>0</v>
      </c>
      <c r="S71" s="28">
        <v>0</v>
      </c>
      <c r="T71" s="28">
        <v>0</v>
      </c>
      <c r="U71" s="28">
        <v>3</v>
      </c>
      <c r="V71" s="28">
        <v>0</v>
      </c>
      <c r="W71" s="28">
        <v>0</v>
      </c>
      <c r="X71" s="28">
        <v>0</v>
      </c>
      <c r="Y71" s="28">
        <v>0</v>
      </c>
      <c r="Z71" s="28">
        <v>0</v>
      </c>
      <c r="AA71" s="28">
        <v>0</v>
      </c>
      <c r="AB71" s="28">
        <v>0</v>
      </c>
      <c r="AC71" s="28">
        <v>0</v>
      </c>
      <c r="AD71" s="28">
        <v>0</v>
      </c>
      <c r="AE71" s="28">
        <v>0</v>
      </c>
      <c r="AF71" s="28">
        <v>0</v>
      </c>
      <c r="AG71" s="27"/>
    </row>
    <row r="72" spans="1:33" ht="12.95" customHeight="1" x14ac:dyDescent="0.2">
      <c r="A72" s="17" t="s">
        <v>64</v>
      </c>
      <c r="B72" s="18"/>
      <c r="C72" s="18"/>
      <c r="D72" s="18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3"/>
      <c r="Z72" s="3"/>
      <c r="AA72" s="3"/>
      <c r="AB72" s="3"/>
      <c r="AC72" s="3"/>
      <c r="AD72" s="3"/>
    </row>
    <row r="73" spans="1:33" ht="12.95" customHeight="1" x14ac:dyDescent="0.2">
      <c r="A73" s="19" t="s">
        <v>65</v>
      </c>
      <c r="B73" s="18"/>
      <c r="C73" s="18"/>
      <c r="D73" s="18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</row>
    <row r="74" spans="1:33" ht="12.95" customHeight="1" x14ac:dyDescent="0.2">
      <c r="A74" s="19" t="s">
        <v>66</v>
      </c>
      <c r="B74" s="18"/>
      <c r="C74" s="18"/>
      <c r="D74" s="18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</row>
    <row r="75" spans="1:33" ht="15" customHeight="1" x14ac:dyDescent="0.2">
      <c r="A75" s="8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</row>
    <row r="76" spans="1:33" ht="15" customHeight="1" x14ac:dyDescent="0.2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</row>
    <row r="77" spans="1:33" ht="15" customHeight="1" x14ac:dyDescent="0.2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</row>
    <row r="78" spans="1:33" ht="15" customHeight="1" x14ac:dyDescent="0.2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</row>
    <row r="79" spans="1:33" ht="15" customHeight="1" x14ac:dyDescent="0.2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</row>
    <row r="80" spans="1:33" ht="15" customHeight="1" x14ac:dyDescent="0.2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</row>
    <row r="81" spans="2:30" ht="15" customHeight="1" x14ac:dyDescent="0.2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</row>
    <row r="82" spans="2:30" ht="15" customHeight="1" x14ac:dyDescent="0.2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</row>
    <row r="83" spans="2:30" ht="15" customHeight="1" x14ac:dyDescent="0.2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</row>
    <row r="84" spans="2:30" ht="15" customHeight="1" x14ac:dyDescent="0.2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</row>
    <row r="85" spans="2:30" ht="15" customHeight="1" x14ac:dyDescent="0.2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</row>
    <row r="86" spans="2:30" ht="15" customHeight="1" x14ac:dyDescent="0.2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</row>
    <row r="87" spans="2:30" ht="15" customHeight="1" x14ac:dyDescent="0.2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</row>
    <row r="88" spans="2:30" ht="15" customHeight="1" x14ac:dyDescent="0.2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</row>
    <row r="89" spans="2:30" ht="15" customHeight="1" x14ac:dyDescent="0.2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</row>
    <row r="90" spans="2:30" ht="15" customHeight="1" x14ac:dyDescent="0.2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</row>
    <row r="91" spans="2:30" ht="15" customHeight="1" x14ac:dyDescent="0.2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</row>
    <row r="92" spans="2:30" ht="15" customHeight="1" x14ac:dyDescent="0.2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</row>
    <row r="93" spans="2:30" ht="15" customHeight="1" x14ac:dyDescent="0.2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</row>
    <row r="94" spans="2:30" ht="15" customHeight="1" x14ac:dyDescent="0.2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</row>
    <row r="95" spans="2:30" ht="15" customHeight="1" x14ac:dyDescent="0.2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</row>
    <row r="96" spans="2:30" ht="15" customHeight="1" x14ac:dyDescent="0.2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</row>
    <row r="97" spans="2:30" ht="15" customHeight="1" x14ac:dyDescent="0.2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</row>
    <row r="98" spans="2:30" ht="15" customHeight="1" x14ac:dyDescent="0.2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</row>
    <row r="99" spans="2:30" ht="15" customHeight="1" x14ac:dyDescent="0.2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</row>
    <row r="100" spans="2:30" ht="15" customHeight="1" x14ac:dyDescent="0.2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</row>
    <row r="101" spans="2:30" ht="15" customHeight="1" x14ac:dyDescent="0.2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</row>
    <row r="102" spans="2:30" ht="15" customHeight="1" x14ac:dyDescent="0.2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</row>
    <row r="103" spans="2:30" ht="15" customHeight="1" x14ac:dyDescent="0.2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</row>
    <row r="104" spans="2:30" ht="15" customHeight="1" x14ac:dyDescent="0.2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</row>
    <row r="105" spans="2:30" ht="15" customHeight="1" x14ac:dyDescent="0.2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</row>
    <row r="106" spans="2:30" ht="15" customHeight="1" x14ac:dyDescent="0.2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</row>
    <row r="107" spans="2:30" ht="15" customHeight="1" x14ac:dyDescent="0.2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</row>
    <row r="108" spans="2:30" ht="15" customHeight="1" x14ac:dyDescent="0.2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</row>
    <row r="109" spans="2:30" ht="15" customHeight="1" x14ac:dyDescent="0.2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</row>
    <row r="110" spans="2:30" ht="15" customHeight="1" x14ac:dyDescent="0.2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</row>
    <row r="111" spans="2:30" ht="15" customHeight="1" x14ac:dyDescent="0.2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</row>
    <row r="112" spans="2:30" ht="15" customHeight="1" x14ac:dyDescent="0.2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</row>
    <row r="113" spans="2:30" ht="15" customHeight="1" x14ac:dyDescent="0.2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</row>
    <row r="114" spans="2:30" ht="15" customHeight="1" x14ac:dyDescent="0.2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</row>
    <row r="115" spans="2:30" ht="15" customHeight="1" x14ac:dyDescent="0.2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</row>
    <row r="116" spans="2:30" ht="15" customHeight="1" x14ac:dyDescent="0.2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</row>
    <row r="117" spans="2:30" ht="15" customHeight="1" x14ac:dyDescent="0.2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</row>
    <row r="118" spans="2:30" ht="15" customHeight="1" x14ac:dyDescent="0.2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</row>
    <row r="119" spans="2:30" ht="15" customHeight="1" x14ac:dyDescent="0.2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</row>
    <row r="120" spans="2:30" ht="15" customHeight="1" x14ac:dyDescent="0.2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</row>
    <row r="121" spans="2:30" ht="15" customHeight="1" x14ac:dyDescent="0.2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</row>
    <row r="122" spans="2:30" ht="15" customHeight="1" x14ac:dyDescent="0.2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</row>
    <row r="123" spans="2:30" ht="15" customHeight="1" x14ac:dyDescent="0.2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</row>
    <row r="124" spans="2:30" ht="15" customHeight="1" x14ac:dyDescent="0.2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</row>
    <row r="125" spans="2:30" ht="15" customHeight="1" x14ac:dyDescent="0.2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</row>
    <row r="126" spans="2:30" ht="15" customHeight="1" x14ac:dyDescent="0.2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</row>
    <row r="127" spans="2:30" ht="15" customHeight="1" x14ac:dyDescent="0.2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</row>
    <row r="128" spans="2:30" ht="15" customHeight="1" x14ac:dyDescent="0.2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</row>
    <row r="129" spans="2:30" ht="15" customHeight="1" x14ac:dyDescent="0.2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</row>
    <row r="130" spans="2:30" ht="15" customHeight="1" x14ac:dyDescent="0.2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</row>
    <row r="131" spans="2:30" ht="15" customHeight="1" x14ac:dyDescent="0.2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</row>
    <row r="132" spans="2:30" ht="15" customHeight="1" x14ac:dyDescent="0.2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</row>
    <row r="133" spans="2:30" ht="15" customHeight="1" x14ac:dyDescent="0.2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</row>
    <row r="134" spans="2:30" ht="15" customHeight="1" x14ac:dyDescent="0.2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</row>
    <row r="135" spans="2:30" ht="15" customHeight="1" x14ac:dyDescent="0.2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</row>
    <row r="136" spans="2:30" ht="15" customHeight="1" x14ac:dyDescent="0.2"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</row>
    <row r="137" spans="2:30" ht="15" customHeight="1" x14ac:dyDescent="0.2"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</row>
    <row r="138" spans="2:30" ht="15" customHeight="1" x14ac:dyDescent="0.2"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</row>
    <row r="139" spans="2:30" ht="15" customHeight="1" x14ac:dyDescent="0.2"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</row>
    <row r="140" spans="2:30" ht="15" customHeight="1" x14ac:dyDescent="0.2"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</row>
    <row r="141" spans="2:30" ht="15" customHeight="1" x14ac:dyDescent="0.2"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</row>
    <row r="142" spans="2:30" ht="15" customHeight="1" x14ac:dyDescent="0.2"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</row>
    <row r="143" spans="2:30" ht="15" customHeight="1" x14ac:dyDescent="0.2"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</row>
    <row r="144" spans="2:30" ht="15" customHeight="1" x14ac:dyDescent="0.2"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</row>
    <row r="145" spans="2:30" ht="15" customHeight="1" x14ac:dyDescent="0.2"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</row>
    <row r="146" spans="2:30" ht="15" customHeight="1" x14ac:dyDescent="0.2"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</row>
    <row r="147" spans="2:30" ht="15" customHeight="1" x14ac:dyDescent="0.2"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</row>
    <row r="148" spans="2:30" ht="15" customHeight="1" x14ac:dyDescent="0.2"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</row>
    <row r="149" spans="2:30" ht="15" customHeight="1" x14ac:dyDescent="0.2"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</row>
    <row r="150" spans="2:30" ht="15" customHeight="1" x14ac:dyDescent="0.2"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</row>
    <row r="151" spans="2:30" ht="15" customHeight="1" x14ac:dyDescent="0.2"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</row>
    <row r="152" spans="2:30" ht="15" customHeight="1" x14ac:dyDescent="0.2"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</row>
    <row r="153" spans="2:30" ht="15" customHeight="1" x14ac:dyDescent="0.2"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</row>
    <row r="154" spans="2:30" ht="15" customHeight="1" x14ac:dyDescent="0.2"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</row>
    <row r="155" spans="2:30" ht="15" customHeight="1" x14ac:dyDescent="0.2">
      <c r="S155" s="3"/>
    </row>
    <row r="156" spans="2:30" ht="15" customHeight="1" x14ac:dyDescent="0.2">
      <c r="S156" s="3"/>
    </row>
  </sheetData>
  <mergeCells count="21">
    <mergeCell ref="A6:AF6"/>
    <mergeCell ref="A8:AF8"/>
    <mergeCell ref="A10:A13"/>
    <mergeCell ref="B10:B13"/>
    <mergeCell ref="C10:AF10"/>
    <mergeCell ref="C11:F11"/>
    <mergeCell ref="C12:D12"/>
    <mergeCell ref="E12:F12"/>
    <mergeCell ref="Y11:Z12"/>
    <mergeCell ref="AA11:AB12"/>
    <mergeCell ref="AC11:AD12"/>
    <mergeCell ref="AE11:AF12"/>
    <mergeCell ref="G11:H12"/>
    <mergeCell ref="I11:J12"/>
    <mergeCell ref="K11:L12"/>
    <mergeCell ref="M11:N12"/>
    <mergeCell ref="S11:T12"/>
    <mergeCell ref="W11:X12"/>
    <mergeCell ref="O11:P12"/>
    <mergeCell ref="Q11:R12"/>
    <mergeCell ref="U11:V12"/>
  </mergeCells>
  <phoneticPr fontId="0" type="noConversion"/>
  <printOptions horizontalCentered="1" verticalCentered="1"/>
  <pageMargins left="1.1811023622047245" right="0.78740157480314965" top="0" bottom="0" header="0" footer="0"/>
  <pageSetup scale="35" firstPageNumber="84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19.20_2015</vt:lpstr>
      <vt:lpstr>'19.20_2015'!A_IMPRESIÓN_IM</vt:lpstr>
      <vt:lpstr>'19.20_2015'!Área_de_impresión</vt:lpstr>
      <vt:lpstr>'19.20_2015'!Imprimir_área_IM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</dc:creator>
  <cp:lastModifiedBy>Adriana del Pilar Lopez Monroy</cp:lastModifiedBy>
  <cp:lastPrinted>2015-03-23T19:24:02Z</cp:lastPrinted>
  <dcterms:created xsi:type="dcterms:W3CDTF">2004-09-17T18:44:13Z</dcterms:created>
  <dcterms:modified xsi:type="dcterms:W3CDTF">2016-04-11T18:46:49Z</dcterms:modified>
</cp:coreProperties>
</file>